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2" activeTab="0"/>
  </bookViews>
  <sheets>
    <sheet name="BOM" sheetId="1" r:id="rId1"/>
    <sheet name="history" sheetId="2" r:id="rId2"/>
  </sheets>
  <definedNames>
    <definedName name="_xlnm.Print_Area" localSheetId="0">'BOM'!$A$1:$I$61</definedName>
  </definedNames>
  <calcPr fullCalcOnLoad="1"/>
</workbook>
</file>

<file path=xl/sharedStrings.xml><?xml version="1.0" encoding="utf-8"?>
<sst xmlns="http://schemas.openxmlformats.org/spreadsheetml/2006/main" count="285" uniqueCount="218">
  <si>
    <t>Description</t>
  </si>
  <si>
    <t>Manufacturer</t>
  </si>
  <si>
    <t>Reference</t>
  </si>
  <si>
    <t>Footprint</t>
  </si>
  <si>
    <t>Designation</t>
  </si>
  <si>
    <t>Farnell</t>
  </si>
  <si>
    <t>Resistor</t>
  </si>
  <si>
    <t>Capacitor</t>
  </si>
  <si>
    <t>Semiconductor</t>
  </si>
  <si>
    <t>Other</t>
  </si>
  <si>
    <t>Misc.</t>
  </si>
  <si>
    <t>DOCUMENT HISTORY</t>
  </si>
  <si>
    <t>Date</t>
  </si>
  <si>
    <t>Rev.</t>
  </si>
  <si>
    <t>Author</t>
  </si>
  <si>
    <t>Qnt</t>
  </si>
  <si>
    <t>RS</t>
  </si>
  <si>
    <t>R1-R6</t>
  </si>
  <si>
    <t>C0805_DSP</t>
  </si>
  <si>
    <t>MC 0.1W 0805 5% 100K</t>
  </si>
  <si>
    <t>100 kΩ, 5 %, 100 mW</t>
  </si>
  <si>
    <t>Multicomp</t>
  </si>
  <si>
    <t>470 Ω, 5 %, 100 mW</t>
  </si>
  <si>
    <t>MC 0.1W 0805 5% 470R</t>
  </si>
  <si>
    <t>R7,R9</t>
  </si>
  <si>
    <t>MC 0.1W 0805 5% 220R</t>
  </si>
  <si>
    <t>R8,R10,R29,R30</t>
  </si>
  <si>
    <t>220 Ω, 5 %, 100 mW</t>
  </si>
  <si>
    <t>10 kΩ, 5 %, 100 mW</t>
  </si>
  <si>
    <t>MC 0.1W 0805 5% 10K</t>
  </si>
  <si>
    <t>R11,R12,R14,R34-R53,R57</t>
  </si>
  <si>
    <t>MC 0.1W 0805 5% 2K2</t>
  </si>
  <si>
    <t>22 Ω, 5 %, 100 mW</t>
  </si>
  <si>
    <t>MC 0.1W 0805 5% 22R</t>
  </si>
  <si>
    <t>R15-R22</t>
  </si>
  <si>
    <t>47 kΩ, 5 %, 100 mW</t>
  </si>
  <si>
    <t>MC 0.1W 0805 5% 47K</t>
  </si>
  <si>
    <t>MC 0.1W 0805 5% 75R</t>
  </si>
  <si>
    <t>R54</t>
  </si>
  <si>
    <t>75 Ω, 5 %, 100 mW</t>
  </si>
  <si>
    <t>10 Ω, 5 %, 100 mW</t>
  </si>
  <si>
    <t>MC 0.1W 0805 5% 10R</t>
  </si>
  <si>
    <t>R55</t>
  </si>
  <si>
    <t>MC 0.1W 0805 5% 1K5</t>
  </si>
  <si>
    <t>R56</t>
  </si>
  <si>
    <t>MC 0.1W 0805 5% 120R</t>
  </si>
  <si>
    <t>R58</t>
  </si>
  <si>
    <t>120 Ω, 5 %, 100 mW</t>
  </si>
  <si>
    <t>C1,C2</t>
  </si>
  <si>
    <t>mkt3e</t>
  </si>
  <si>
    <t>Epcos</t>
  </si>
  <si>
    <t>2µF2, 63 V, 5 %, MKT, lead spacing 7,5 mm</t>
  </si>
  <si>
    <t>B32520C225K189</t>
  </si>
  <si>
    <t>668-9959</t>
  </si>
  <si>
    <t>100 nF, 50 V, 10 %, X7R</t>
  </si>
  <si>
    <t>MCCA000386</t>
  </si>
  <si>
    <t>C3,C4,C10,C13,C18,C22,C24,C34,C38,C40-C45,C47-C55,C57,C59,C62,C64,C66,C69,C72</t>
  </si>
  <si>
    <t>C5,C6</t>
  </si>
  <si>
    <t>GRM2165C1H472JA01D</t>
  </si>
  <si>
    <t>Murata</t>
  </si>
  <si>
    <t>C7,C8</t>
  </si>
  <si>
    <t>MCCA000343</t>
  </si>
  <si>
    <t>470 pF, 50 V, 10 %, C0G/NP0</t>
  </si>
  <si>
    <t>MAL203858228E3</t>
  </si>
  <si>
    <t>elco2er_dsp</t>
  </si>
  <si>
    <t>C9,C12,C17,C21,C35,C36,C37,C39,C56,C58,C60,C61,C63,C65,C67</t>
  </si>
  <si>
    <t>Vishay Bccomponents</t>
  </si>
  <si>
    <t>4n7, 50V, 5 %, C0G/NP0</t>
  </si>
  <si>
    <t>2k2, 5 %, 100 mW</t>
  </si>
  <si>
    <t>1k5, 5 %, 100 mw</t>
  </si>
  <si>
    <t>MAL203856101E3</t>
  </si>
  <si>
    <t>2µ2, 63 V, 20 %, lead spacing 2 mm, IAC = 28 mA</t>
  </si>
  <si>
    <t>100 µF, 25 V, 20 %, lead spacing 2.5 mm, IAC = 190 mA</t>
  </si>
  <si>
    <t>C11, C30-C33,C68,C71</t>
  </si>
  <si>
    <t>C14,C16,C19,C20,C23,C25</t>
  </si>
  <si>
    <t>10 nF, 50 V, 10 %, X7R</t>
  </si>
  <si>
    <t>MCCA000368</t>
  </si>
  <si>
    <t>1 µF, 16 V, 10 %, X7R</t>
  </si>
  <si>
    <t>GRM21BR71C105KA01L</t>
  </si>
  <si>
    <t>C15</t>
  </si>
  <si>
    <t>C26,C27</t>
  </si>
  <si>
    <t>C28,C29</t>
  </si>
  <si>
    <t>C46</t>
  </si>
  <si>
    <t>1 nF, 50 V, 10 %, X7R</t>
  </si>
  <si>
    <t>MCCA000350</t>
  </si>
  <si>
    <t>C70,C73</t>
  </si>
  <si>
    <t>elco1er_dsp</t>
  </si>
  <si>
    <t>UPS2A010MDD</t>
  </si>
  <si>
    <t>Nichicon</t>
  </si>
  <si>
    <t>1 µF, 100 V, 20 %, lead spacing 2 mm, IAC = 30 mA</t>
  </si>
  <si>
    <t>220 nF, 25 V, 10 %, X7R</t>
  </si>
  <si>
    <t>MCCA000301</t>
  </si>
  <si>
    <t>C74</t>
  </si>
  <si>
    <t>470uF, 16 V, 20 %, lead spacing 5 mm, IAC = 1430 mA</t>
  </si>
  <si>
    <t>Rubycon</t>
  </si>
  <si>
    <t>16ZLG470M10X12.5</t>
  </si>
  <si>
    <t>elco4er</t>
  </si>
  <si>
    <t>C75</t>
  </si>
  <si>
    <t>L1,L2,L5,L6,L8</t>
  </si>
  <si>
    <t>BLM21BD272SN1L</t>
  </si>
  <si>
    <t>L3</t>
  </si>
  <si>
    <t>BLM21BD152SN1D</t>
  </si>
  <si>
    <t>2700 Ω @ 100 MHz, 200 mA, RDC = 0.8 Ω</t>
  </si>
  <si>
    <t>1500 Ω @ 100 MHz, 200 mA, RDC =0.45 Ω</t>
  </si>
  <si>
    <t>L4</t>
  </si>
  <si>
    <t>L7</t>
  </si>
  <si>
    <t>BLM21PG331SN1D</t>
  </si>
  <si>
    <t>330 Ω @ 100 MHz, 1.5 A, RDC = 0.09 Ω</t>
  </si>
  <si>
    <t>10 µH, 10 %, 120 mA, RDC = 0.5 Ω</t>
  </si>
  <si>
    <t>BAS70-04</t>
  </si>
  <si>
    <t>Vishay Semiconductor</t>
  </si>
  <si>
    <t>BAS70-04-V-GS08</t>
  </si>
  <si>
    <t>sot-23</t>
  </si>
  <si>
    <t>D1,D2</t>
  </si>
  <si>
    <t>D3</t>
  </si>
  <si>
    <t>ledev</t>
  </si>
  <si>
    <t>Led red 3 mm, through hole</t>
  </si>
  <si>
    <t>Kingbright</t>
  </si>
  <si>
    <t>L-934ID</t>
  </si>
  <si>
    <t>D4</t>
  </si>
  <si>
    <t>BAT85</t>
  </si>
  <si>
    <t>NXP</t>
  </si>
  <si>
    <t>diod1e</t>
  </si>
  <si>
    <t>OPA2353UA</t>
  </si>
  <si>
    <t>Texas Instruments</t>
  </si>
  <si>
    <t>SO8</t>
  </si>
  <si>
    <t>IC1,IC2</t>
  </si>
  <si>
    <t>CS5340</t>
  </si>
  <si>
    <t>Cirrus Logic</t>
  </si>
  <si>
    <t>CS5340-CZZ</t>
  </si>
  <si>
    <t>PW016</t>
  </si>
  <si>
    <t>IC3</t>
  </si>
  <si>
    <t>IC4</t>
  </si>
  <si>
    <t>SOP63P600X175-16N</t>
  </si>
  <si>
    <t>PCM1781DBQ</t>
  </si>
  <si>
    <t>PCM1781</t>
  </si>
  <si>
    <t>IC5</t>
  </si>
  <si>
    <t>DSP56374</t>
  </si>
  <si>
    <t>Freescale Semiconductor</t>
  </si>
  <si>
    <t>DSPB56374AE</t>
  </si>
  <si>
    <t>QFP65P1200X1200X170-52N</t>
  </si>
  <si>
    <t>IC6</t>
  </si>
  <si>
    <t>M95M01-R</t>
  </si>
  <si>
    <t>DSPB56374AE-ND</t>
  </si>
  <si>
    <t>687-6002</t>
  </si>
  <si>
    <t>Digi-Key</t>
  </si>
  <si>
    <t>STMicroelectronics</t>
  </si>
  <si>
    <t xml:space="preserve">M95M01-RMN6P </t>
  </si>
  <si>
    <t>IC7</t>
  </si>
  <si>
    <t>IQD Frequency Products</t>
  </si>
  <si>
    <t>CFPS-32IB 24.576MHZ</t>
  </si>
  <si>
    <t>Crystal Ocillator 7x5</t>
  </si>
  <si>
    <t>IC8</t>
  </si>
  <si>
    <t>Crystal Oscillator, SMD, 24.576MHz, 7 x 5 mm</t>
  </si>
  <si>
    <t>SRC4392</t>
  </si>
  <si>
    <t>SRC4392IPFB</t>
  </si>
  <si>
    <t>TSQFP50P900X900X105-48N</t>
  </si>
  <si>
    <t>IC9</t>
  </si>
  <si>
    <t>GP1FAV31</t>
  </si>
  <si>
    <t>GP1FAV31RK0F</t>
  </si>
  <si>
    <t>Sharp</t>
  </si>
  <si>
    <t>GP1FAV31TK0F</t>
  </si>
  <si>
    <t>IC10</t>
  </si>
  <si>
    <t>IC11</t>
  </si>
  <si>
    <t>REG1117A-1.8</t>
  </si>
  <si>
    <t>SOT223</t>
  </si>
  <si>
    <t>LM1085IT-3.3</t>
  </si>
  <si>
    <t>LM1085IT-3.3/NOPB</t>
  </si>
  <si>
    <t>National Semiconductor</t>
  </si>
  <si>
    <t>to220e1</t>
  </si>
  <si>
    <t>IC12</t>
  </si>
  <si>
    <t>LM317</t>
  </si>
  <si>
    <t>ON Semiconductor</t>
  </si>
  <si>
    <t>LM317BTG</t>
  </si>
  <si>
    <t>IC13</t>
  </si>
  <si>
    <t>sil2e</t>
  </si>
  <si>
    <t>SL1.025.36Z</t>
  </si>
  <si>
    <t>Fischer Elektronik</t>
  </si>
  <si>
    <t>2-connect-s</t>
  </si>
  <si>
    <t>2-way PCB terminal block, pitch 5 mm</t>
  </si>
  <si>
    <t>jumper 2.54 mm</t>
  </si>
  <si>
    <t>CAB 4 GS</t>
  </si>
  <si>
    <t>Camden</t>
  </si>
  <si>
    <t>CTB1202/2</t>
  </si>
  <si>
    <t>2-way pinheader SIL, straight, pitch 2.54 mm</t>
  </si>
  <si>
    <t>JP1</t>
  </si>
  <si>
    <t>none</t>
  </si>
  <si>
    <t>K1-K4</t>
  </si>
  <si>
    <t>K5,K11</t>
  </si>
  <si>
    <t>K6,K8</t>
  </si>
  <si>
    <t>FC14VBE_dsp</t>
  </si>
  <si>
    <t>sil4e</t>
  </si>
  <si>
    <t>SL2.025.72G</t>
  </si>
  <si>
    <t>14-way pinheader (2x7), pitch 2.54 mm</t>
  </si>
  <si>
    <t>K7,K10</t>
  </si>
  <si>
    <t>10-way pinheader (2x5), pitch 2.54 mm</t>
  </si>
  <si>
    <t>FC10VBE_dsp</t>
  </si>
  <si>
    <t>K9</t>
  </si>
  <si>
    <t>4-way pinheader SIL, straight, pitch 2.54 mm</t>
  </si>
  <si>
    <t>3-way pinheader SIL, straight, pitch 2.54 mm</t>
  </si>
  <si>
    <t>sil3e</t>
  </si>
  <si>
    <t>Inductor</t>
  </si>
  <si>
    <t>TAIYO YUDEN</t>
  </si>
  <si>
    <t>LB2012T100KR</t>
  </si>
  <si>
    <t>BOM::110001::DSP cursus::v1.5</t>
  </si>
  <si>
    <t>R23,R25,R26,R28</t>
  </si>
  <si>
    <t>R31-R33</t>
  </si>
  <si>
    <t>4k7, 5%, 100 mW</t>
  </si>
  <si>
    <t>MC 0.1W 0805 5% 4K7</t>
  </si>
  <si>
    <t>R13,R24,R27</t>
  </si>
  <si>
    <t>3n3, 50 V, 5 %, C0G/NP0</t>
  </si>
  <si>
    <t>Kemet</t>
  </si>
  <si>
    <t>C0805C332J5GACTU</t>
  </si>
  <si>
    <t>820 pF, 50 V, 5 %, C0G/NP0</t>
  </si>
  <si>
    <t>AVX</t>
  </si>
  <si>
    <t>08055A821JAT2A</t>
  </si>
  <si>
    <t>PCB: v1.2</t>
  </si>
  <si>
    <t>K12,JP1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</si>
</sst>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0">
    <font>
      <sz val="10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20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2" borderId="0" xfId="0" applyFont="1" applyFill="1" applyAlignment="1">
      <alignment/>
    </xf>
    <xf numFmtId="49" fontId="2" fillId="2" borderId="0" xfId="0" applyNumberFormat="1" applyFont="1" applyFill="1" applyAlignment="1">
      <alignment/>
    </xf>
    <xf numFmtId="49" fontId="3" fillId="3" borderId="0" xfId="0" applyNumberFormat="1" applyFont="1" applyFill="1" applyAlignment="1">
      <alignment/>
    </xf>
    <xf numFmtId="0" fontId="3" fillId="3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14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4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0" fontId="0" fillId="0" borderId="0" xfId="0" applyAlignment="1">
      <alignment horizontal="left"/>
    </xf>
    <xf numFmtId="49" fontId="1" fillId="2" borderId="0" xfId="0" applyNumberFormat="1" applyFont="1" applyFill="1" applyAlignment="1">
      <alignment horizontal="left"/>
    </xf>
    <xf numFmtId="0" fontId="5" fillId="4" borderId="3" xfId="0" applyFont="1" applyFill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0"/>
  <sheetViews>
    <sheetView tabSelected="1" zoomScale="90" zoomScaleNormal="90" workbookViewId="0" topLeftCell="A13">
      <selection activeCell="F58" sqref="F58"/>
    </sheetView>
  </sheetViews>
  <sheetFormatPr defaultColWidth="9.140625" defaultRowHeight="12.75"/>
  <cols>
    <col min="1" max="1" width="40.00390625" style="1" customWidth="1"/>
    <col min="2" max="2" width="22.28125" style="1" customWidth="1"/>
    <col min="3" max="3" width="22.8515625" style="1" customWidth="1"/>
    <col min="4" max="4" width="27.00390625" style="1" customWidth="1"/>
    <col min="5" max="5" width="33.8515625" style="1" customWidth="1"/>
    <col min="6" max="6" width="6.00390625" style="2" bestFit="1" customWidth="1"/>
    <col min="7" max="7" width="11.7109375" style="2" customWidth="1"/>
    <col min="8" max="8" width="17.421875" style="2" customWidth="1"/>
    <col min="9" max="16384" width="11.57421875" style="2" customWidth="1"/>
  </cols>
  <sheetData>
    <row r="1" spans="1:6" s="3" customFormat="1" ht="20.25">
      <c r="A1" s="18" t="s">
        <v>204</v>
      </c>
      <c r="B1" s="18"/>
      <c r="C1" s="18"/>
      <c r="D1" s="18"/>
      <c r="E1" s="18"/>
      <c r="F1" s="18"/>
    </row>
    <row r="2" spans="1:9" s="3" customFormat="1" ht="2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3" t="s">
        <v>15</v>
      </c>
      <c r="G2" s="3" t="s">
        <v>5</v>
      </c>
      <c r="H2" s="3" t="s">
        <v>145</v>
      </c>
      <c r="I2" s="3" t="s">
        <v>16</v>
      </c>
    </row>
    <row r="3" spans="1:6" s="6" customFormat="1" ht="12.75">
      <c r="A3" s="5" t="s">
        <v>6</v>
      </c>
      <c r="B3" s="5"/>
      <c r="C3" s="5"/>
      <c r="D3" s="5"/>
      <c r="E3" s="5"/>
      <c r="F3" s="6">
        <f>SUM(F4:F15)</f>
        <v>58</v>
      </c>
    </row>
    <row r="4" spans="1:7" ht="12.75">
      <c r="A4" s="15" t="s">
        <v>20</v>
      </c>
      <c r="B4" s="15" t="s">
        <v>21</v>
      </c>
      <c r="C4" t="s">
        <v>19</v>
      </c>
      <c r="D4" s="15" t="s">
        <v>18</v>
      </c>
      <c r="E4" s="15" t="s">
        <v>17</v>
      </c>
      <c r="F4" s="2">
        <v>6</v>
      </c>
      <c r="G4">
        <v>9333738</v>
      </c>
    </row>
    <row r="5" spans="1:7" ht="12.75">
      <c r="A5" s="15" t="s">
        <v>22</v>
      </c>
      <c r="B5" s="15" t="s">
        <v>21</v>
      </c>
      <c r="C5" t="s">
        <v>23</v>
      </c>
      <c r="D5" s="15" t="s">
        <v>18</v>
      </c>
      <c r="E5" s="15" t="s">
        <v>24</v>
      </c>
      <c r="F5" s="2">
        <v>2</v>
      </c>
      <c r="G5" s="2">
        <v>9334572</v>
      </c>
    </row>
    <row r="6" spans="1:7" ht="12.75">
      <c r="A6" s="15" t="s">
        <v>27</v>
      </c>
      <c r="B6" s="15" t="s">
        <v>21</v>
      </c>
      <c r="C6" t="s">
        <v>25</v>
      </c>
      <c r="D6" t="s">
        <v>18</v>
      </c>
      <c r="E6" s="15" t="s">
        <v>26</v>
      </c>
      <c r="F6" s="2">
        <v>4</v>
      </c>
      <c r="G6">
        <v>9334130</v>
      </c>
    </row>
    <row r="7" spans="1:7" ht="12.75">
      <c r="A7" s="15" t="s">
        <v>28</v>
      </c>
      <c r="B7" s="15" t="s">
        <v>21</v>
      </c>
      <c r="C7" t="s">
        <v>29</v>
      </c>
      <c r="D7" s="15" t="s">
        <v>18</v>
      </c>
      <c r="E7" s="15" t="s">
        <v>30</v>
      </c>
      <c r="F7" s="2">
        <v>24</v>
      </c>
      <c r="G7">
        <v>9333720</v>
      </c>
    </row>
    <row r="8" spans="1:7" ht="12.75">
      <c r="A8" s="15" t="s">
        <v>68</v>
      </c>
      <c r="B8" s="15" t="s">
        <v>21</v>
      </c>
      <c r="C8" t="s">
        <v>31</v>
      </c>
      <c r="D8" s="15" t="s">
        <v>18</v>
      </c>
      <c r="E8" s="15" t="s">
        <v>209</v>
      </c>
      <c r="F8" s="2">
        <v>3</v>
      </c>
      <c r="G8">
        <v>9334149</v>
      </c>
    </row>
    <row r="9" spans="1:7" ht="12.75">
      <c r="A9" s="15" t="s">
        <v>32</v>
      </c>
      <c r="B9" s="15" t="s">
        <v>21</v>
      </c>
      <c r="C9" t="s">
        <v>33</v>
      </c>
      <c r="D9" s="15" t="s">
        <v>18</v>
      </c>
      <c r="E9" s="15" t="s">
        <v>34</v>
      </c>
      <c r="F9" s="2">
        <v>8</v>
      </c>
      <c r="G9">
        <v>9334122</v>
      </c>
    </row>
    <row r="10" spans="1:7" ht="12.75">
      <c r="A10" s="15" t="s">
        <v>207</v>
      </c>
      <c r="B10" s="15" t="s">
        <v>21</v>
      </c>
      <c r="C10" t="s">
        <v>208</v>
      </c>
      <c r="D10" s="15" t="s">
        <v>18</v>
      </c>
      <c r="E10" s="15" t="s">
        <v>205</v>
      </c>
      <c r="F10" s="2">
        <v>4</v>
      </c>
      <c r="G10">
        <v>9334580</v>
      </c>
    </row>
    <row r="11" spans="1:7" ht="12.75">
      <c r="A11" s="15" t="s">
        <v>35</v>
      </c>
      <c r="B11" s="15" t="s">
        <v>21</v>
      </c>
      <c r="C11" t="s">
        <v>36</v>
      </c>
      <c r="D11" s="15" t="s">
        <v>18</v>
      </c>
      <c r="E11" s="15" t="s">
        <v>206</v>
      </c>
      <c r="F11" s="2">
        <v>3</v>
      </c>
      <c r="G11">
        <v>9334599</v>
      </c>
    </row>
    <row r="12" spans="1:7" ht="12.75">
      <c r="A12" s="15" t="s">
        <v>39</v>
      </c>
      <c r="B12" s="15" t="s">
        <v>21</v>
      </c>
      <c r="C12" t="s">
        <v>37</v>
      </c>
      <c r="D12" s="15" t="s">
        <v>18</v>
      </c>
      <c r="E12" s="15" t="s">
        <v>38</v>
      </c>
      <c r="F12" s="2">
        <v>1</v>
      </c>
      <c r="G12" s="2">
        <v>9334831</v>
      </c>
    </row>
    <row r="13" spans="1:7" ht="12.75">
      <c r="A13" s="15" t="s">
        <v>40</v>
      </c>
      <c r="B13" s="15" t="s">
        <v>21</v>
      </c>
      <c r="C13" t="s">
        <v>41</v>
      </c>
      <c r="D13" s="15" t="s">
        <v>18</v>
      </c>
      <c r="E13" s="15" t="s">
        <v>42</v>
      </c>
      <c r="F13" s="2">
        <v>1</v>
      </c>
      <c r="G13">
        <v>9333690</v>
      </c>
    </row>
    <row r="14" spans="1:7" ht="12.75">
      <c r="A14" s="15" t="s">
        <v>69</v>
      </c>
      <c r="B14" s="15" t="s">
        <v>21</v>
      </c>
      <c r="C14" t="s">
        <v>43</v>
      </c>
      <c r="D14" s="15" t="s">
        <v>18</v>
      </c>
      <c r="E14" s="15" t="s">
        <v>44</v>
      </c>
      <c r="F14" s="2">
        <v>1</v>
      </c>
      <c r="G14">
        <v>9333924</v>
      </c>
    </row>
    <row r="15" spans="1:7" ht="12.75">
      <c r="A15" s="15" t="s">
        <v>47</v>
      </c>
      <c r="B15" s="15" t="s">
        <v>21</v>
      </c>
      <c r="C15" t="s">
        <v>45</v>
      </c>
      <c r="D15" s="15" t="s">
        <v>18</v>
      </c>
      <c r="E15" s="15" t="s">
        <v>46</v>
      </c>
      <c r="F15" s="2">
        <v>1</v>
      </c>
      <c r="G15">
        <v>9333819</v>
      </c>
    </row>
    <row r="16" spans="1:6" s="6" customFormat="1" ht="12.75">
      <c r="A16" s="5" t="s">
        <v>7</v>
      </c>
      <c r="B16" s="5"/>
      <c r="C16" s="5"/>
      <c r="D16" s="5"/>
      <c r="E16" s="5"/>
      <c r="F16" s="6">
        <f>SUM(F17:F30)</f>
        <v>75</v>
      </c>
    </row>
    <row r="17" spans="1:9" ht="12.75">
      <c r="A17" s="15" t="s">
        <v>51</v>
      </c>
      <c r="B17" s="15" t="s">
        <v>50</v>
      </c>
      <c r="C17" t="s">
        <v>52</v>
      </c>
      <c r="D17" s="15" t="s">
        <v>49</v>
      </c>
      <c r="E17" s="15" t="s">
        <v>48</v>
      </c>
      <c r="F17" s="2">
        <v>2</v>
      </c>
      <c r="G17"/>
      <c r="I17" t="s">
        <v>53</v>
      </c>
    </row>
    <row r="18" spans="1:7" ht="38.25">
      <c r="A18" s="15" t="s">
        <v>54</v>
      </c>
      <c r="B18" s="15" t="s">
        <v>21</v>
      </c>
      <c r="C18" t="s">
        <v>55</v>
      </c>
      <c r="D18" s="15" t="s">
        <v>18</v>
      </c>
      <c r="E18" s="16" t="s">
        <v>56</v>
      </c>
      <c r="F18" s="2">
        <v>31</v>
      </c>
      <c r="G18">
        <v>1759265</v>
      </c>
    </row>
    <row r="19" spans="1:7" ht="12.75">
      <c r="A19" s="15" t="s">
        <v>62</v>
      </c>
      <c r="B19" s="15" t="s">
        <v>21</v>
      </c>
      <c r="C19" t="s">
        <v>61</v>
      </c>
      <c r="D19" s="15" t="s">
        <v>18</v>
      </c>
      <c r="E19" s="15" t="s">
        <v>57</v>
      </c>
      <c r="F19" s="2">
        <v>2</v>
      </c>
      <c r="G19">
        <v>1759217</v>
      </c>
    </row>
    <row r="20" spans="1:7" ht="12.75">
      <c r="A20" s="15" t="s">
        <v>67</v>
      </c>
      <c r="B20" s="15" t="s">
        <v>59</v>
      </c>
      <c r="C20" t="s">
        <v>58</v>
      </c>
      <c r="D20" s="15" t="s">
        <v>18</v>
      </c>
      <c r="E20" s="15" t="s">
        <v>60</v>
      </c>
      <c r="F20" s="2">
        <v>2</v>
      </c>
      <c r="G20">
        <v>1828942</v>
      </c>
    </row>
    <row r="21" spans="1:7" ht="25.5">
      <c r="A21" s="16" t="s">
        <v>71</v>
      </c>
      <c r="B21" s="15" t="s">
        <v>66</v>
      </c>
      <c r="C21" t="s">
        <v>63</v>
      </c>
      <c r="D21" s="15" t="s">
        <v>64</v>
      </c>
      <c r="E21" s="16" t="s">
        <v>65</v>
      </c>
      <c r="F21" s="2">
        <v>15</v>
      </c>
      <c r="G21">
        <v>1834165</v>
      </c>
    </row>
    <row r="22" spans="1:7" ht="25.5">
      <c r="A22" s="16" t="s">
        <v>72</v>
      </c>
      <c r="B22" s="15" t="s">
        <v>66</v>
      </c>
      <c r="C22" t="s">
        <v>70</v>
      </c>
      <c r="D22" s="15" t="s">
        <v>64</v>
      </c>
      <c r="E22" s="15" t="s">
        <v>73</v>
      </c>
      <c r="F22" s="2">
        <v>7</v>
      </c>
      <c r="G22">
        <v>1834127</v>
      </c>
    </row>
    <row r="23" spans="1:7" ht="12.75">
      <c r="A23" s="15" t="s">
        <v>75</v>
      </c>
      <c r="B23" s="15" t="s">
        <v>21</v>
      </c>
      <c r="C23" t="s">
        <v>76</v>
      </c>
      <c r="D23" s="15" t="s">
        <v>18</v>
      </c>
      <c r="E23" s="15" t="s">
        <v>74</v>
      </c>
      <c r="F23" s="2">
        <v>6</v>
      </c>
      <c r="G23">
        <v>1759246</v>
      </c>
    </row>
    <row r="24" spans="1:7" ht="12.75">
      <c r="A24" s="15" t="s">
        <v>77</v>
      </c>
      <c r="B24" s="15" t="s">
        <v>59</v>
      </c>
      <c r="C24" t="s">
        <v>78</v>
      </c>
      <c r="D24" s="15" t="s">
        <v>18</v>
      </c>
      <c r="E24" s="15" t="s">
        <v>79</v>
      </c>
      <c r="F24" s="2">
        <v>1</v>
      </c>
      <c r="G24">
        <v>9527710</v>
      </c>
    </row>
    <row r="25" spans="1:7" ht="12.75">
      <c r="A25" s="15" t="s">
        <v>210</v>
      </c>
      <c r="B25" s="15" t="s">
        <v>211</v>
      </c>
      <c r="C25" t="s">
        <v>212</v>
      </c>
      <c r="D25" s="15" t="s">
        <v>18</v>
      </c>
      <c r="E25" s="15" t="s">
        <v>80</v>
      </c>
      <c r="F25" s="2">
        <v>2</v>
      </c>
      <c r="G25">
        <v>1800813</v>
      </c>
    </row>
    <row r="26" spans="1:7" ht="12.75">
      <c r="A26" s="15" t="s">
        <v>213</v>
      </c>
      <c r="B26" s="15" t="s">
        <v>214</v>
      </c>
      <c r="C26" t="s">
        <v>215</v>
      </c>
      <c r="D26" s="15" t="s">
        <v>18</v>
      </c>
      <c r="E26" s="15" t="s">
        <v>81</v>
      </c>
      <c r="F26" s="2">
        <v>2</v>
      </c>
      <c r="G26">
        <v>1740649</v>
      </c>
    </row>
    <row r="27" spans="1:7" ht="12.75">
      <c r="A27" s="15" t="s">
        <v>83</v>
      </c>
      <c r="B27" s="15" t="s">
        <v>21</v>
      </c>
      <c r="C27" t="s">
        <v>84</v>
      </c>
      <c r="D27" s="15" t="s">
        <v>18</v>
      </c>
      <c r="E27" s="15" t="s">
        <v>82</v>
      </c>
      <c r="F27" s="2">
        <v>1</v>
      </c>
      <c r="G27">
        <v>1759226</v>
      </c>
    </row>
    <row r="28" spans="1:7" ht="25.5">
      <c r="A28" s="16" t="s">
        <v>89</v>
      </c>
      <c r="B28" s="15" t="s">
        <v>88</v>
      </c>
      <c r="C28" t="s">
        <v>87</v>
      </c>
      <c r="D28" s="15" t="s">
        <v>86</v>
      </c>
      <c r="E28" s="15" t="s">
        <v>85</v>
      </c>
      <c r="F28" s="2">
        <v>2</v>
      </c>
      <c r="G28">
        <v>8813086</v>
      </c>
    </row>
    <row r="29" spans="1:7" ht="12.75">
      <c r="A29" s="15" t="s">
        <v>90</v>
      </c>
      <c r="B29" s="15" t="s">
        <v>21</v>
      </c>
      <c r="C29" t="s">
        <v>91</v>
      </c>
      <c r="D29" s="15" t="s">
        <v>18</v>
      </c>
      <c r="E29" s="15" t="s">
        <v>92</v>
      </c>
      <c r="F29" s="2">
        <v>1</v>
      </c>
      <c r="G29">
        <v>1759172</v>
      </c>
    </row>
    <row r="30" spans="1:7" ht="25.5">
      <c r="A30" s="16" t="s">
        <v>93</v>
      </c>
      <c r="B30" s="15" t="s">
        <v>94</v>
      </c>
      <c r="C30" t="s">
        <v>95</v>
      </c>
      <c r="D30" s="15" t="s">
        <v>96</v>
      </c>
      <c r="E30" s="15" t="s">
        <v>97</v>
      </c>
      <c r="F30" s="2">
        <v>1</v>
      </c>
      <c r="G30">
        <v>1712583</v>
      </c>
    </row>
    <row r="31" spans="1:6" s="6" customFormat="1" ht="12.75">
      <c r="A31" s="5" t="s">
        <v>201</v>
      </c>
      <c r="B31" s="5"/>
      <c r="C31" s="5"/>
      <c r="D31" s="5"/>
      <c r="E31" s="5"/>
      <c r="F31" s="6">
        <f>SUM(F32:F35)</f>
        <v>8</v>
      </c>
    </row>
    <row r="32" spans="1:7" ht="12.75">
      <c r="A32" s="15" t="s">
        <v>102</v>
      </c>
      <c r="B32" s="15" t="s">
        <v>59</v>
      </c>
      <c r="C32" t="s">
        <v>99</v>
      </c>
      <c r="D32" s="15" t="s">
        <v>18</v>
      </c>
      <c r="E32" s="15" t="s">
        <v>98</v>
      </c>
      <c r="F32" s="2">
        <v>5</v>
      </c>
      <c r="G32" s="2">
        <v>1515647</v>
      </c>
    </row>
    <row r="33" spans="1:7" ht="12.75">
      <c r="A33" s="15" t="s">
        <v>103</v>
      </c>
      <c r="B33" s="15" t="s">
        <v>59</v>
      </c>
      <c r="C33" t="s">
        <v>101</v>
      </c>
      <c r="D33" s="15" t="s">
        <v>18</v>
      </c>
      <c r="E33" s="15" t="s">
        <v>100</v>
      </c>
      <c r="F33" s="2">
        <v>1</v>
      </c>
      <c r="G33">
        <v>1515641</v>
      </c>
    </row>
    <row r="34" spans="1:7" ht="12.75">
      <c r="A34" s="15" t="s">
        <v>108</v>
      </c>
      <c r="B34" t="s">
        <v>202</v>
      </c>
      <c r="C34" t="s">
        <v>203</v>
      </c>
      <c r="D34" s="15" t="s">
        <v>18</v>
      </c>
      <c r="E34" s="15" t="s">
        <v>104</v>
      </c>
      <c r="F34" s="2">
        <v>1</v>
      </c>
      <c r="G34">
        <v>1463501</v>
      </c>
    </row>
    <row r="35" spans="1:7" ht="12.75">
      <c r="A35" s="15" t="s">
        <v>107</v>
      </c>
      <c r="B35" s="15" t="s">
        <v>59</v>
      </c>
      <c r="C35" t="s">
        <v>106</v>
      </c>
      <c r="D35" s="15" t="s">
        <v>18</v>
      </c>
      <c r="E35" s="15" t="s">
        <v>105</v>
      </c>
      <c r="F35" s="2">
        <v>1</v>
      </c>
      <c r="G35">
        <v>1515663</v>
      </c>
    </row>
    <row r="36" spans="1:6" s="6" customFormat="1" ht="12.75">
      <c r="A36" s="5" t="s">
        <v>8</v>
      </c>
      <c r="B36" s="5"/>
      <c r="C36" s="5"/>
      <c r="D36" s="5"/>
      <c r="E36" s="5"/>
      <c r="F36" s="6">
        <f>SUM(F37:F52)</f>
        <v>17</v>
      </c>
    </row>
    <row r="37" spans="1:7" ht="12.75">
      <c r="A37" s="15" t="s">
        <v>109</v>
      </c>
      <c r="B37" s="15" t="s">
        <v>110</v>
      </c>
      <c r="C37" t="s">
        <v>111</v>
      </c>
      <c r="D37" s="15" t="s">
        <v>112</v>
      </c>
      <c r="E37" s="15" t="s">
        <v>113</v>
      </c>
      <c r="F37" s="2">
        <v>2</v>
      </c>
      <c r="G37">
        <v>1617724</v>
      </c>
    </row>
    <row r="38" spans="1:7" ht="12.75">
      <c r="A38" s="15" t="s">
        <v>116</v>
      </c>
      <c r="B38" s="15" t="s">
        <v>117</v>
      </c>
      <c r="C38" t="s">
        <v>118</v>
      </c>
      <c r="D38" s="15" t="s">
        <v>115</v>
      </c>
      <c r="E38" s="15" t="s">
        <v>114</v>
      </c>
      <c r="F38" s="2">
        <v>1</v>
      </c>
      <c r="G38">
        <v>1142517</v>
      </c>
    </row>
    <row r="39" spans="1:7" ht="12.75">
      <c r="A39" s="15" t="s">
        <v>120</v>
      </c>
      <c r="B39" s="15" t="s">
        <v>121</v>
      </c>
      <c r="C39" t="s">
        <v>120</v>
      </c>
      <c r="D39" s="15" t="s">
        <v>122</v>
      </c>
      <c r="E39" s="15" t="s">
        <v>119</v>
      </c>
      <c r="F39" s="2">
        <v>1</v>
      </c>
      <c r="G39">
        <v>1097299</v>
      </c>
    </row>
    <row r="40" spans="1:7" ht="12.75">
      <c r="A40" s="15" t="s">
        <v>123</v>
      </c>
      <c r="B40" s="15" t="s">
        <v>124</v>
      </c>
      <c r="C40" t="s">
        <v>123</v>
      </c>
      <c r="D40" s="15" t="s">
        <v>125</v>
      </c>
      <c r="E40" s="15" t="s">
        <v>126</v>
      </c>
      <c r="F40" s="2">
        <v>2</v>
      </c>
      <c r="G40">
        <v>1106187</v>
      </c>
    </row>
    <row r="41" spans="1:7" ht="12.75">
      <c r="A41" s="15" t="s">
        <v>127</v>
      </c>
      <c r="B41" s="15" t="s">
        <v>128</v>
      </c>
      <c r="C41" t="s">
        <v>129</v>
      </c>
      <c r="D41" s="15" t="s">
        <v>130</v>
      </c>
      <c r="E41" s="15" t="s">
        <v>131</v>
      </c>
      <c r="F41" s="2">
        <v>1</v>
      </c>
      <c r="G41">
        <v>1023404</v>
      </c>
    </row>
    <row r="42" spans="1:7" ht="12.75">
      <c r="A42" s="15" t="s">
        <v>135</v>
      </c>
      <c r="B42" s="15" t="s">
        <v>124</v>
      </c>
      <c r="C42" t="s">
        <v>134</v>
      </c>
      <c r="D42" s="15" t="s">
        <v>133</v>
      </c>
      <c r="E42" s="15" t="s">
        <v>132</v>
      </c>
      <c r="F42" s="2">
        <v>1</v>
      </c>
      <c r="G42">
        <v>1697150</v>
      </c>
    </row>
    <row r="43" spans="1:8" ht="12.75">
      <c r="A43" s="15" t="s">
        <v>137</v>
      </c>
      <c r="B43" s="15" t="s">
        <v>138</v>
      </c>
      <c r="C43" t="s">
        <v>139</v>
      </c>
      <c r="D43" s="15" t="s">
        <v>140</v>
      </c>
      <c r="E43" s="15" t="s">
        <v>136</v>
      </c>
      <c r="F43" s="2">
        <v>1</v>
      </c>
      <c r="G43"/>
      <c r="H43" t="s">
        <v>143</v>
      </c>
    </row>
    <row r="44" spans="1:9" ht="12.75">
      <c r="A44" s="15" t="s">
        <v>142</v>
      </c>
      <c r="B44" s="15" t="s">
        <v>146</v>
      </c>
      <c r="C44" t="s">
        <v>147</v>
      </c>
      <c r="D44" s="15" t="s">
        <v>125</v>
      </c>
      <c r="E44" s="15" t="s">
        <v>141</v>
      </c>
      <c r="F44" s="2">
        <v>1</v>
      </c>
      <c r="G44"/>
      <c r="I44" t="s">
        <v>144</v>
      </c>
    </row>
    <row r="45" spans="1:7" ht="12.75">
      <c r="A45" t="s">
        <v>153</v>
      </c>
      <c r="B45" s="17" t="s">
        <v>149</v>
      </c>
      <c r="C45" t="s">
        <v>150</v>
      </c>
      <c r="D45" s="15" t="s">
        <v>151</v>
      </c>
      <c r="E45" s="15" t="s">
        <v>148</v>
      </c>
      <c r="F45" s="2">
        <v>1</v>
      </c>
      <c r="G45">
        <v>1276659</v>
      </c>
    </row>
    <row r="46" spans="1:7" ht="12.75">
      <c r="A46" s="15" t="s">
        <v>154</v>
      </c>
      <c r="B46" s="15" t="s">
        <v>124</v>
      </c>
      <c r="C46" t="s">
        <v>155</v>
      </c>
      <c r="D46" s="15" t="s">
        <v>156</v>
      </c>
      <c r="E46" s="15" t="s">
        <v>152</v>
      </c>
      <c r="F46" s="2">
        <v>1</v>
      </c>
      <c r="G46">
        <v>1624400</v>
      </c>
    </row>
    <row r="47" spans="1:7" ht="12.75">
      <c r="A47" s="15" t="s">
        <v>159</v>
      </c>
      <c r="B47" s="15" t="s">
        <v>160</v>
      </c>
      <c r="C47" t="s">
        <v>159</v>
      </c>
      <c r="D47" t="s">
        <v>158</v>
      </c>
      <c r="E47" s="15" t="s">
        <v>157</v>
      </c>
      <c r="F47" s="2">
        <v>1</v>
      </c>
      <c r="G47">
        <v>1243861</v>
      </c>
    </row>
    <row r="48" spans="1:7" ht="12.75">
      <c r="A48" s="15" t="s">
        <v>161</v>
      </c>
      <c r="B48" s="15" t="s">
        <v>160</v>
      </c>
      <c r="C48" t="s">
        <v>161</v>
      </c>
      <c r="D48" s="15" t="s">
        <v>158</v>
      </c>
      <c r="E48" s="15" t="s">
        <v>162</v>
      </c>
      <c r="F48" s="2">
        <v>1</v>
      </c>
      <c r="G48">
        <v>1243862</v>
      </c>
    </row>
    <row r="49" spans="1:7" ht="12.75">
      <c r="A49" t="s">
        <v>164</v>
      </c>
      <c r="B49" s="15" t="s">
        <v>124</v>
      </c>
      <c r="C49" t="s">
        <v>164</v>
      </c>
      <c r="D49" s="15" t="s">
        <v>165</v>
      </c>
      <c r="E49" s="15" t="s">
        <v>163</v>
      </c>
      <c r="F49" s="2">
        <v>1</v>
      </c>
      <c r="G49">
        <v>1097499</v>
      </c>
    </row>
    <row r="50" spans="1:7" ht="12.75">
      <c r="A50" s="15" t="s">
        <v>166</v>
      </c>
      <c r="B50" s="15" t="s">
        <v>168</v>
      </c>
      <c r="C50" t="s">
        <v>167</v>
      </c>
      <c r="D50" s="15" t="s">
        <v>169</v>
      </c>
      <c r="E50" s="15" t="s">
        <v>170</v>
      </c>
      <c r="F50" s="2">
        <v>1</v>
      </c>
      <c r="G50">
        <v>1469041</v>
      </c>
    </row>
    <row r="51" spans="1:7" ht="12.75">
      <c r="A51" s="15" t="s">
        <v>171</v>
      </c>
      <c r="B51" s="15" t="s">
        <v>172</v>
      </c>
      <c r="C51" t="s">
        <v>173</v>
      </c>
      <c r="D51" s="15" t="s">
        <v>169</v>
      </c>
      <c r="E51" s="15" t="s">
        <v>174</v>
      </c>
      <c r="F51" s="2">
        <v>1</v>
      </c>
      <c r="G51">
        <v>1214459</v>
      </c>
    </row>
    <row r="52" spans="1:5" s="6" customFormat="1" ht="12.75">
      <c r="A52" s="5" t="s">
        <v>9</v>
      </c>
      <c r="B52" s="5"/>
      <c r="C52" s="5"/>
      <c r="D52" s="5"/>
      <c r="E52" s="5"/>
    </row>
    <row r="53" spans="1:7" ht="12.75">
      <c r="A53" s="15" t="s">
        <v>184</v>
      </c>
      <c r="B53" s="15" t="s">
        <v>177</v>
      </c>
      <c r="C53" t="s">
        <v>176</v>
      </c>
      <c r="D53" s="15" t="s">
        <v>175</v>
      </c>
      <c r="E53" s="15" t="s">
        <v>187</v>
      </c>
      <c r="F53" s="2">
        <v>4</v>
      </c>
      <c r="G53">
        <v>9729038</v>
      </c>
    </row>
    <row r="54" spans="1:7" ht="12.75">
      <c r="A54" s="15" t="s">
        <v>179</v>
      </c>
      <c r="B54" s="15" t="s">
        <v>182</v>
      </c>
      <c r="C54" t="s">
        <v>183</v>
      </c>
      <c r="D54" s="15" t="s">
        <v>178</v>
      </c>
      <c r="E54" s="15" t="s">
        <v>188</v>
      </c>
      <c r="F54" s="2">
        <v>2</v>
      </c>
      <c r="G54">
        <v>1716993</v>
      </c>
    </row>
    <row r="55" spans="1:7" ht="12.75">
      <c r="A55" s="15" t="s">
        <v>193</v>
      </c>
      <c r="B55" s="15" t="s">
        <v>177</v>
      </c>
      <c r="C55" s="15" t="s">
        <v>192</v>
      </c>
      <c r="D55" s="15" t="s">
        <v>190</v>
      </c>
      <c r="E55" s="15" t="s">
        <v>189</v>
      </c>
      <c r="F55" s="2">
        <v>2</v>
      </c>
      <c r="G55">
        <v>9729070</v>
      </c>
    </row>
    <row r="56" spans="1:7" ht="12.75">
      <c r="A56" s="15" t="s">
        <v>195</v>
      </c>
      <c r="B56" s="15" t="s">
        <v>177</v>
      </c>
      <c r="C56" s="15" t="s">
        <v>192</v>
      </c>
      <c r="D56" s="15" t="s">
        <v>196</v>
      </c>
      <c r="E56" s="15" t="s">
        <v>194</v>
      </c>
      <c r="F56" s="2">
        <v>2</v>
      </c>
      <c r="G56">
        <v>9729070</v>
      </c>
    </row>
    <row r="57" spans="1:7" ht="12.75">
      <c r="A57" s="15" t="s">
        <v>198</v>
      </c>
      <c r="B57" s="15" t="s">
        <v>177</v>
      </c>
      <c r="C57" t="s">
        <v>176</v>
      </c>
      <c r="D57" s="15" t="s">
        <v>191</v>
      </c>
      <c r="E57" s="15" t="s">
        <v>197</v>
      </c>
      <c r="F57" s="2">
        <v>1</v>
      </c>
      <c r="G57">
        <v>9729038</v>
      </c>
    </row>
    <row r="58" spans="1:7" ht="12.75">
      <c r="A58" s="15" t="s">
        <v>199</v>
      </c>
      <c r="B58" s="15" t="s">
        <v>177</v>
      </c>
      <c r="C58" t="s">
        <v>176</v>
      </c>
      <c r="D58" s="15" t="s">
        <v>200</v>
      </c>
      <c r="E58" s="15" t="s">
        <v>217</v>
      </c>
      <c r="F58" s="2">
        <v>2</v>
      </c>
      <c r="G58">
        <v>9729038</v>
      </c>
    </row>
    <row r="59" spans="1:7" ht="12.75">
      <c r="A59" s="15" t="s">
        <v>180</v>
      </c>
      <c r="B59" s="15" t="s">
        <v>177</v>
      </c>
      <c r="C59" t="s">
        <v>181</v>
      </c>
      <c r="D59" s="15" t="s">
        <v>186</v>
      </c>
      <c r="E59" s="15" t="s">
        <v>185</v>
      </c>
      <c r="F59" s="2">
        <v>1</v>
      </c>
      <c r="G59">
        <v>9728970</v>
      </c>
    </row>
    <row r="60" spans="1:5" s="6" customFormat="1" ht="12.75">
      <c r="A60" s="5" t="s">
        <v>10</v>
      </c>
      <c r="B60" s="5"/>
      <c r="C60" s="5"/>
      <c r="D60" s="5"/>
      <c r="E60" s="5"/>
    </row>
    <row r="61" spans="1:5" s="8" customFormat="1" ht="12.75">
      <c r="A61" s="7" t="s">
        <v>216</v>
      </c>
      <c r="B61" s="7"/>
      <c r="C61" s="7"/>
      <c r="D61" s="7"/>
      <c r="E61" s="7"/>
    </row>
    <row r="63" ht="12.75">
      <c r="G63" s="8"/>
    </row>
    <row r="72" ht="12.75">
      <c r="A72"/>
    </row>
    <row r="73" ht="12.75">
      <c r="A73"/>
    </row>
    <row r="74" ht="12.75">
      <c r="A74"/>
    </row>
    <row r="75" ht="12.75">
      <c r="A75"/>
    </row>
    <row r="76" ht="12.75">
      <c r="A76"/>
    </row>
    <row r="80" ht="12.75">
      <c r="A80"/>
    </row>
  </sheetData>
  <mergeCells count="1">
    <mergeCell ref="A1:F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workbookViewId="0" topLeftCell="A1">
      <selection activeCell="A1" sqref="A1:D1"/>
    </sheetView>
  </sheetViews>
  <sheetFormatPr defaultColWidth="9.140625" defaultRowHeight="12.75"/>
  <cols>
    <col min="1" max="1" width="13.140625" style="2" customWidth="1"/>
    <col min="2" max="2" width="6.00390625" style="2" customWidth="1"/>
    <col min="3" max="3" width="21.421875" style="2" customWidth="1"/>
    <col min="4" max="4" width="128.00390625" style="2" customWidth="1"/>
    <col min="5" max="16384" width="11.57421875" style="2" customWidth="1"/>
  </cols>
  <sheetData>
    <row r="1" spans="1:4" s="9" customFormat="1" ht="16.5" customHeight="1">
      <c r="A1" s="19" t="s">
        <v>11</v>
      </c>
      <c r="B1" s="19"/>
      <c r="C1" s="19"/>
      <c r="D1" s="19"/>
    </row>
    <row r="2" spans="1:4" s="9" customFormat="1" ht="14.25" customHeight="1">
      <c r="A2" s="10" t="s">
        <v>12</v>
      </c>
      <c r="B2" s="11" t="s">
        <v>13</v>
      </c>
      <c r="C2" s="11" t="s">
        <v>14</v>
      </c>
      <c r="D2" s="11" t="s">
        <v>0</v>
      </c>
    </row>
    <row r="3" spans="1:4" ht="12.75">
      <c r="A3" s="12"/>
      <c r="B3" s="13"/>
      <c r="C3" s="13"/>
      <c r="D3" s="13"/>
    </row>
    <row r="4" spans="1:4" ht="12.75">
      <c r="A4" s="12"/>
      <c r="B4" s="13"/>
      <c r="C4" s="13"/>
      <c r="D4" s="13"/>
    </row>
    <row r="5" ht="12.75">
      <c r="A5" s="14"/>
    </row>
    <row r="6" ht="12.75">
      <c r="A6" s="14"/>
    </row>
  </sheetData>
  <mergeCells count="1">
    <mergeCell ref="A1:D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tongiesberts</dc:creator>
  <cp:keywords/>
  <dc:description/>
  <cp:lastModifiedBy>tongiesberts</cp:lastModifiedBy>
  <cp:lastPrinted>2011-02-02T12:44:09Z</cp:lastPrinted>
  <dcterms:created xsi:type="dcterms:W3CDTF">2009-05-15T08:53:47Z</dcterms:created>
  <dcterms:modified xsi:type="dcterms:W3CDTF">2011-05-19T09:56:23Z</dcterms:modified>
  <cp:category/>
  <cp:version/>
  <cp:contentType/>
  <cp:contentStatus/>
</cp:coreProperties>
</file>