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'BOM'!$A$1:$I$71</definedName>
  </definedNames>
  <calcPr fullCalcOnLoad="1"/>
</workbook>
</file>

<file path=xl/sharedStrings.xml><?xml version="1.0" encoding="utf-8"?>
<sst xmlns="http://schemas.openxmlformats.org/spreadsheetml/2006/main" count="170" uniqueCount="149">
  <si>
    <t>Description</t>
  </si>
  <si>
    <t>Manufacturer</t>
  </si>
  <si>
    <t>Reference</t>
  </si>
  <si>
    <t>Footprint</t>
  </si>
  <si>
    <t>Designation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</si>
  <si>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</si>
  <si>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</si>
  <si>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</si>
  <si>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</si>
  <si>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</si>
  <si>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</si>
  <si>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</si>
  <si>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</si>
  <si>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</si>
  <si>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</si>
  <si>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</si>
  <si>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Farnell</t>
  </si>
  <si>
    <t>National Semiconductor</t>
  </si>
  <si>
    <t>Digikey</t>
  </si>
  <si>
    <t>IC3</t>
  </si>
  <si>
    <t>D1</t>
  </si>
  <si>
    <t>DS2003TM/NOPB</t>
  </si>
  <si>
    <t>IC1</t>
  </si>
  <si>
    <t>Relais Driver</t>
  </si>
  <si>
    <t>IC2</t>
  </si>
  <si>
    <t>IC4</t>
  </si>
  <si>
    <t>TXC</t>
  </si>
  <si>
    <t>HC-49S</t>
  </si>
  <si>
    <t>22p</t>
  </si>
  <si>
    <t>100n</t>
  </si>
  <si>
    <t>4k7 ± 1%</t>
  </si>
  <si>
    <t>R5</t>
  </si>
  <si>
    <t>R6</t>
  </si>
  <si>
    <t>10K ± 1%</t>
  </si>
  <si>
    <t>B3S-1000</t>
  </si>
  <si>
    <t>Switch SPNO</t>
  </si>
  <si>
    <t>X1</t>
  </si>
  <si>
    <t>1K5 ± 1%</t>
  </si>
  <si>
    <t>10R ± 1%</t>
  </si>
  <si>
    <t>R8</t>
  </si>
  <si>
    <t>R7</t>
  </si>
  <si>
    <t>R1,R2,R3</t>
  </si>
  <si>
    <t>120R ± 1%</t>
  </si>
  <si>
    <t>0805</t>
  </si>
  <si>
    <t>C1,C2</t>
  </si>
  <si>
    <t>C3,C4,C5</t>
  </si>
  <si>
    <t>SOIC-16</t>
  </si>
  <si>
    <t>relais SPST-NO</t>
  </si>
  <si>
    <t>719-4039</t>
  </si>
  <si>
    <t>TQFP-32</t>
  </si>
  <si>
    <t>ATMEGA88A-AU</t>
  </si>
  <si>
    <t>Atmel</t>
  </si>
  <si>
    <t>AVR microcontroller</t>
  </si>
  <si>
    <t>SOP-8L</t>
  </si>
  <si>
    <t>regulator 5V 100mA</t>
  </si>
  <si>
    <t>Linear</t>
  </si>
  <si>
    <t>SO-8</t>
  </si>
  <si>
    <r>
      <t>BOM::110727::Installation-PCB-Elektorbus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.0</t>
    </r>
  </si>
  <si>
    <t>RE1, RE2</t>
  </si>
  <si>
    <t>Kristal 16MHz</t>
  </si>
  <si>
    <t>Transciever RS-485</t>
  </si>
  <si>
    <t>0603</t>
  </si>
  <si>
    <t>R4</t>
  </si>
  <si>
    <t>ERJ-3EKF4701V</t>
  </si>
  <si>
    <t>Panasonic</t>
  </si>
  <si>
    <t>ERJ-3EKF10R0V</t>
  </si>
  <si>
    <t>ERJ-3EKF1002V</t>
  </si>
  <si>
    <t>ERJ-3EKF1501V</t>
  </si>
  <si>
    <t>ERJ-3EKF1200V</t>
  </si>
  <si>
    <t>C1608C0G1H220J</t>
  </si>
  <si>
    <t>TDK</t>
  </si>
  <si>
    <t>445-1273-1-ND</t>
  </si>
  <si>
    <t>445-6854-1-ND</t>
  </si>
  <si>
    <t>C1608X5R1E104K</t>
  </si>
  <si>
    <t>C9</t>
  </si>
  <si>
    <t>C6,C7,C8</t>
  </si>
  <si>
    <t>GRM21BR61E475KA12L</t>
  </si>
  <si>
    <t>Murata</t>
  </si>
  <si>
    <t>4u7 25V</t>
  </si>
  <si>
    <t>CC0805ZRY5V6BB475</t>
  </si>
  <si>
    <t>Yageo</t>
  </si>
  <si>
    <t>311-1371-1-ND</t>
  </si>
  <si>
    <t>490-3335-1-ND</t>
  </si>
  <si>
    <t>P4.70KHCT-ND</t>
  </si>
  <si>
    <t>P10.0HCT-ND</t>
  </si>
  <si>
    <t>P1.50KHCT-ND</t>
  </si>
  <si>
    <t>P10.0KHCT-ND</t>
  </si>
  <si>
    <t>P120HCT-ND</t>
  </si>
  <si>
    <t>LT1785CS8#PBF</t>
  </si>
  <si>
    <t>DIODES INC</t>
  </si>
  <si>
    <t>AP78L05SG-13</t>
  </si>
  <si>
    <t>DO-214AC</t>
  </si>
  <si>
    <t>Fairchild semiconductor</t>
  </si>
  <si>
    <t>S1M</t>
  </si>
  <si>
    <t>S1MFSCT-ND</t>
  </si>
  <si>
    <t>ATMEGA88A-AU-ND</t>
  </si>
  <si>
    <t>S1,S2</t>
  </si>
  <si>
    <t>AP78L05SGDICT-ND</t>
  </si>
  <si>
    <t>DS2003CM-ND</t>
  </si>
  <si>
    <t>G5Q-1A-EU DC12-ND</t>
  </si>
  <si>
    <t>Omron</t>
  </si>
  <si>
    <t>G5Q</t>
  </si>
  <si>
    <t>LED1,LED2</t>
  </si>
  <si>
    <t>475-2709-1-ND</t>
  </si>
  <si>
    <t>Osram</t>
  </si>
  <si>
    <t>LED green 0603 2mA</t>
  </si>
  <si>
    <t>LG L29K-G2J1-24-Z</t>
  </si>
  <si>
    <t>LT1785CS8#PBF-ND</t>
  </si>
  <si>
    <t>DIODE, 1A, 1000V</t>
  </si>
  <si>
    <t>9B-16.000MAAJ-B</t>
  </si>
  <si>
    <t>887-1019-ND</t>
  </si>
  <si>
    <t xml:space="preserve">OMRON </t>
  </si>
  <si>
    <t>SW415-ND</t>
  </si>
  <si>
    <t>JP1,JP2</t>
  </si>
  <si>
    <t>K1,K2</t>
  </si>
  <si>
    <t>K3</t>
  </si>
  <si>
    <t>K4</t>
  </si>
  <si>
    <t>K5</t>
  </si>
  <si>
    <t>JP1E</t>
  </si>
  <si>
    <t>2x03</t>
  </si>
  <si>
    <t>6WAY_3,81</t>
  </si>
  <si>
    <t>3WAY_7,62</t>
  </si>
  <si>
    <t>3WAY_3,81</t>
  </si>
  <si>
    <t>2x3 pinheader 2,54mm</t>
  </si>
  <si>
    <t>609-3922-ND</t>
  </si>
  <si>
    <t>20020327-D061B01LF</t>
  </si>
  <si>
    <t>FCI</t>
  </si>
  <si>
    <t>1x6 screwconnector 3,81mm</t>
  </si>
  <si>
    <t>1x3 screwconnector 3,81mm</t>
  </si>
  <si>
    <t>A98167-ND</t>
  </si>
  <si>
    <t>284392-3</t>
  </si>
  <si>
    <t>TE Connectivity</t>
  </si>
  <si>
    <t>A98095-ND</t>
  </si>
  <si>
    <t>282845-3</t>
  </si>
  <si>
    <t>HTSW-102-07-G-S</t>
  </si>
  <si>
    <t>HTSW-102-07-G-S-ND</t>
  </si>
  <si>
    <t>Samtec Inc</t>
  </si>
  <si>
    <t>HTSW-103-07-G-D</t>
  </si>
  <si>
    <t>HTSW-103-07-G-D-ND</t>
  </si>
  <si>
    <t>EVQ-Q2</t>
  </si>
  <si>
    <t>1x3 screwconnector 7,62mm</t>
  </si>
  <si>
    <t>4u7 10V</t>
  </si>
  <si>
    <t>0R ± 1%</t>
  </si>
  <si>
    <t>RC0603JR-070RL</t>
  </si>
  <si>
    <t>311-0.0GRCT-ND</t>
  </si>
  <si>
    <t>1x2 pinheader + Jumper</t>
  </si>
  <si>
    <t>Jumper</t>
  </si>
  <si>
    <t>382811-8</t>
  </si>
  <si>
    <t>A26228-ND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</si>
</sst>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4" fillId="4" borderId="4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20.8515625" style="1" customWidth="1"/>
    <col min="5" max="5" width="29.28125" style="1" customWidth="1"/>
    <col min="6" max="6" width="6.8515625" style="2" bestFit="1" customWidth="1"/>
    <col min="7" max="7" width="18.8515625" style="2" customWidth="1"/>
    <col min="8" max="8" width="10.00390625" style="0" customWidth="1"/>
    <col min="9" max="9" width="8.140625" style="2" customWidth="1"/>
    <col min="10" max="16384" width="11.57421875" style="2" customWidth="1"/>
  </cols>
  <sheetData>
    <row r="1" spans="1:6" s="3" customFormat="1" ht="20.25">
      <c r="A1" s="18" t="s">
        <v>57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18</v>
      </c>
      <c r="H2" s="3" t="s">
        <v>16</v>
      </c>
      <c r="I2" s="3" t="s">
        <v>15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SUM(F4:F9)</f>
        <v>8</v>
      </c>
    </row>
    <row r="4" spans="1:7" ht="12.75">
      <c r="A4" s="13" t="s">
        <v>30</v>
      </c>
      <c r="B4" t="s">
        <v>64</v>
      </c>
      <c r="C4" t="s">
        <v>63</v>
      </c>
      <c r="D4" s="13" t="s">
        <v>61</v>
      </c>
      <c r="E4" s="13" t="s">
        <v>32</v>
      </c>
      <c r="F4" s="2">
        <v>1</v>
      </c>
      <c r="G4" t="s">
        <v>83</v>
      </c>
    </row>
    <row r="5" spans="1:7" ht="12.75">
      <c r="A5" t="s">
        <v>38</v>
      </c>
      <c r="B5" t="s">
        <v>64</v>
      </c>
      <c r="C5" t="s">
        <v>65</v>
      </c>
      <c r="D5" s="13" t="s">
        <v>61</v>
      </c>
      <c r="E5" s="13" t="s">
        <v>39</v>
      </c>
      <c r="F5" s="2">
        <v>1</v>
      </c>
      <c r="G5" t="s">
        <v>84</v>
      </c>
    </row>
    <row r="6" spans="1:7" ht="12.75">
      <c r="A6" t="s">
        <v>37</v>
      </c>
      <c r="B6" t="s">
        <v>64</v>
      </c>
      <c r="C6" t="s">
        <v>67</v>
      </c>
      <c r="D6" s="13" t="s">
        <v>61</v>
      </c>
      <c r="E6" s="13" t="s">
        <v>40</v>
      </c>
      <c r="F6" s="2">
        <v>1</v>
      </c>
      <c r="G6" t="s">
        <v>85</v>
      </c>
    </row>
    <row r="7" spans="1:7" ht="12.75">
      <c r="A7" t="s">
        <v>33</v>
      </c>
      <c r="B7" t="s">
        <v>64</v>
      </c>
      <c r="C7" t="s">
        <v>66</v>
      </c>
      <c r="D7" s="13" t="s">
        <v>61</v>
      </c>
      <c r="E7" s="13" t="s">
        <v>41</v>
      </c>
      <c r="F7" s="2">
        <v>3</v>
      </c>
      <c r="G7" t="s">
        <v>86</v>
      </c>
    </row>
    <row r="8" spans="1:7" ht="12.75">
      <c r="A8" t="s">
        <v>142</v>
      </c>
      <c r="B8" t="s">
        <v>80</v>
      </c>
      <c r="C8" t="s">
        <v>143</v>
      </c>
      <c r="D8" s="13" t="s">
        <v>61</v>
      </c>
      <c r="E8" s="13" t="s">
        <v>62</v>
      </c>
      <c r="F8" s="2">
        <v>1</v>
      </c>
      <c r="G8" t="s">
        <v>144</v>
      </c>
    </row>
    <row r="9" spans="1:7" ht="12.75">
      <c r="A9" t="s">
        <v>42</v>
      </c>
      <c r="B9" t="s">
        <v>64</v>
      </c>
      <c r="C9" t="s">
        <v>68</v>
      </c>
      <c r="D9" s="13" t="s">
        <v>61</v>
      </c>
      <c r="E9" s="13" t="s">
        <v>31</v>
      </c>
      <c r="F9" s="2">
        <v>1</v>
      </c>
      <c r="G9" t="s">
        <v>87</v>
      </c>
    </row>
    <row r="10" spans="1:6" s="6" customFormat="1" ht="12.75">
      <c r="A10" s="5" t="s">
        <v>6</v>
      </c>
      <c r="B10" s="5"/>
      <c r="C10" s="5"/>
      <c r="D10" s="5"/>
      <c r="E10" s="5"/>
      <c r="F10" s="6">
        <f>SUM(F11:F14)</f>
        <v>9</v>
      </c>
    </row>
    <row r="11" spans="1:7" ht="12.75">
      <c r="A11" s="13" t="s">
        <v>28</v>
      </c>
      <c r="B11" t="s">
        <v>70</v>
      </c>
      <c r="C11" t="s">
        <v>69</v>
      </c>
      <c r="D11" s="13" t="s">
        <v>61</v>
      </c>
      <c r="E11" s="13" t="s">
        <v>44</v>
      </c>
      <c r="F11" s="2">
        <v>2</v>
      </c>
      <c r="G11" t="s">
        <v>71</v>
      </c>
    </row>
    <row r="12" spans="1:7" ht="12.75">
      <c r="A12" s="13" t="s">
        <v>29</v>
      </c>
      <c r="B12" t="s">
        <v>70</v>
      </c>
      <c r="C12" t="s">
        <v>73</v>
      </c>
      <c r="D12" s="13" t="s">
        <v>61</v>
      </c>
      <c r="E12" s="13" t="s">
        <v>45</v>
      </c>
      <c r="F12" s="2">
        <v>3</v>
      </c>
      <c r="G12" t="s">
        <v>72</v>
      </c>
    </row>
    <row r="13" spans="1:7" ht="12.75">
      <c r="A13" s="13" t="s">
        <v>141</v>
      </c>
      <c r="B13" t="s">
        <v>80</v>
      </c>
      <c r="C13" t="s">
        <v>79</v>
      </c>
      <c r="D13" s="13" t="s">
        <v>43</v>
      </c>
      <c r="E13" s="13" t="s">
        <v>75</v>
      </c>
      <c r="F13" s="2">
        <v>3</v>
      </c>
      <c r="G13" t="s">
        <v>81</v>
      </c>
    </row>
    <row r="14" spans="1:7" ht="12.75">
      <c r="A14" s="13" t="s">
        <v>78</v>
      </c>
      <c r="B14" s="13" t="s">
        <v>77</v>
      </c>
      <c r="C14" t="s">
        <v>76</v>
      </c>
      <c r="D14" s="13" t="s">
        <v>43</v>
      </c>
      <c r="E14" s="13" t="s">
        <v>74</v>
      </c>
      <c r="F14" s="2">
        <v>1</v>
      </c>
      <c r="G14" t="s">
        <v>82</v>
      </c>
    </row>
    <row r="15" spans="1:6" s="6" customFormat="1" ht="12.75">
      <c r="A15" s="5" t="s">
        <v>7</v>
      </c>
      <c r="B15" s="5"/>
      <c r="C15" s="5"/>
      <c r="D15" s="5"/>
      <c r="E15" s="5"/>
      <c r="F15" s="6">
        <f>SUM(F16:F21)</f>
        <v>7</v>
      </c>
    </row>
    <row r="16" spans="1:8" ht="12.75">
      <c r="A16" s="13" t="s">
        <v>108</v>
      </c>
      <c r="B16" t="s">
        <v>92</v>
      </c>
      <c r="C16" t="s">
        <v>93</v>
      </c>
      <c r="D16" t="s">
        <v>91</v>
      </c>
      <c r="E16" s="13" t="s">
        <v>20</v>
      </c>
      <c r="F16" s="2">
        <v>1</v>
      </c>
      <c r="G16" t="s">
        <v>94</v>
      </c>
      <c r="H16" s="15">
        <v>9843841</v>
      </c>
    </row>
    <row r="17" spans="1:8" ht="12.75">
      <c r="A17" s="13" t="s">
        <v>54</v>
      </c>
      <c r="B17" t="s">
        <v>89</v>
      </c>
      <c r="C17" t="s">
        <v>90</v>
      </c>
      <c r="D17" t="s">
        <v>53</v>
      </c>
      <c r="E17" s="13" t="s">
        <v>24</v>
      </c>
      <c r="F17" s="2">
        <v>1</v>
      </c>
      <c r="G17" t="s">
        <v>97</v>
      </c>
      <c r="H17" s="17">
        <v>1825354</v>
      </c>
    </row>
    <row r="18" spans="1:8" ht="12.75">
      <c r="A18" s="13" t="s">
        <v>23</v>
      </c>
      <c r="B18" t="s">
        <v>17</v>
      </c>
      <c r="C18" t="s">
        <v>21</v>
      </c>
      <c r="D18" t="s">
        <v>46</v>
      </c>
      <c r="E18" s="13" t="s">
        <v>19</v>
      </c>
      <c r="F18" s="2">
        <v>1</v>
      </c>
      <c r="G18" t="s">
        <v>98</v>
      </c>
      <c r="H18" s="17">
        <v>1468981</v>
      </c>
    </row>
    <row r="19" spans="1:9" ht="12.75">
      <c r="A19" s="14" t="s">
        <v>52</v>
      </c>
      <c r="B19" s="13" t="s">
        <v>51</v>
      </c>
      <c r="C19" t="s">
        <v>50</v>
      </c>
      <c r="D19" t="s">
        <v>49</v>
      </c>
      <c r="E19" s="13" t="s">
        <v>22</v>
      </c>
      <c r="F19" s="2">
        <v>1</v>
      </c>
      <c r="G19" t="s">
        <v>95</v>
      </c>
      <c r="I19" t="s">
        <v>48</v>
      </c>
    </row>
    <row r="20" spans="1:8" ht="12.75">
      <c r="A20" s="14" t="s">
        <v>60</v>
      </c>
      <c r="B20" s="13" t="s">
        <v>55</v>
      </c>
      <c r="C20" t="s">
        <v>88</v>
      </c>
      <c r="D20" t="s">
        <v>56</v>
      </c>
      <c r="E20" s="13" t="s">
        <v>25</v>
      </c>
      <c r="F20" s="2">
        <v>1</v>
      </c>
      <c r="G20" t="s">
        <v>107</v>
      </c>
      <c r="H20" s="15">
        <v>1663498</v>
      </c>
    </row>
    <row r="21" spans="1:9" ht="12.75">
      <c r="A21" s="14" t="s">
        <v>105</v>
      </c>
      <c r="B21" s="13" t="s">
        <v>104</v>
      </c>
      <c r="C21" t="s">
        <v>106</v>
      </c>
      <c r="D21" s="13" t="s">
        <v>61</v>
      </c>
      <c r="E21" s="13" t="s">
        <v>102</v>
      </c>
      <c r="F21" s="2">
        <v>2</v>
      </c>
      <c r="G21" t="s">
        <v>103</v>
      </c>
      <c r="I21"/>
    </row>
    <row r="22" spans="1:6" s="6" customFormat="1" ht="12.75">
      <c r="A22" s="5" t="s">
        <v>8</v>
      </c>
      <c r="B22" s="5"/>
      <c r="C22" s="5"/>
      <c r="D22" s="5"/>
      <c r="E22" s="5"/>
      <c r="F22" s="6">
        <f>SUM(F23:F29)</f>
        <v>10</v>
      </c>
    </row>
    <row r="23" spans="1:8" ht="12.75">
      <c r="A23" s="13" t="s">
        <v>47</v>
      </c>
      <c r="B23" s="13" t="s">
        <v>100</v>
      </c>
      <c r="C23" s="13" t="s">
        <v>99</v>
      </c>
      <c r="D23" s="13" t="s">
        <v>101</v>
      </c>
      <c r="E23" s="13" t="s">
        <v>58</v>
      </c>
      <c r="F23" s="2">
        <v>2</v>
      </c>
      <c r="G23" t="s">
        <v>99</v>
      </c>
      <c r="H23" s="15">
        <v>4446471</v>
      </c>
    </row>
    <row r="24" spans="1:8" ht="12.75">
      <c r="A24" s="13" t="s">
        <v>59</v>
      </c>
      <c r="B24" t="s">
        <v>26</v>
      </c>
      <c r="C24" t="s">
        <v>109</v>
      </c>
      <c r="D24" t="s">
        <v>27</v>
      </c>
      <c r="E24" s="13" t="s">
        <v>36</v>
      </c>
      <c r="F24" s="2">
        <v>1</v>
      </c>
      <c r="G24" t="s">
        <v>110</v>
      </c>
      <c r="H24" s="15">
        <v>1842216</v>
      </c>
    </row>
    <row r="25" spans="1:7" ht="12.75">
      <c r="A25" s="13" t="s">
        <v>145</v>
      </c>
      <c r="B25" s="13" t="s">
        <v>136</v>
      </c>
      <c r="C25" t="s">
        <v>134</v>
      </c>
      <c r="D25" s="13" t="s">
        <v>118</v>
      </c>
      <c r="E25" s="13" t="s">
        <v>113</v>
      </c>
      <c r="F25" s="2">
        <v>2</v>
      </c>
      <c r="G25" t="s">
        <v>135</v>
      </c>
    </row>
    <row r="26" spans="1:7" ht="12.75">
      <c r="A26" s="13" t="s">
        <v>123</v>
      </c>
      <c r="B26" s="13" t="s">
        <v>136</v>
      </c>
      <c r="C26" t="s">
        <v>137</v>
      </c>
      <c r="D26" s="13" t="s">
        <v>119</v>
      </c>
      <c r="E26" s="13" t="s">
        <v>114</v>
      </c>
      <c r="F26" s="2">
        <v>2</v>
      </c>
      <c r="G26" t="s">
        <v>138</v>
      </c>
    </row>
    <row r="27" spans="1:7" ht="12.75">
      <c r="A27" s="13" t="s">
        <v>127</v>
      </c>
      <c r="B27" s="13" t="s">
        <v>126</v>
      </c>
      <c r="C27" t="s">
        <v>125</v>
      </c>
      <c r="D27" s="13" t="s">
        <v>120</v>
      </c>
      <c r="E27" s="13" t="s">
        <v>115</v>
      </c>
      <c r="F27" s="2">
        <v>1</v>
      </c>
      <c r="G27" t="s">
        <v>124</v>
      </c>
    </row>
    <row r="28" spans="1:7" ht="12.75">
      <c r="A28" s="13" t="s">
        <v>140</v>
      </c>
      <c r="B28" s="13" t="s">
        <v>131</v>
      </c>
      <c r="C28" t="s">
        <v>133</v>
      </c>
      <c r="D28" s="13" t="s">
        <v>121</v>
      </c>
      <c r="E28" s="13" t="s">
        <v>116</v>
      </c>
      <c r="F28" s="2">
        <v>1</v>
      </c>
      <c r="G28" t="s">
        <v>132</v>
      </c>
    </row>
    <row r="29" spans="1:7" ht="12.75">
      <c r="A29" s="13" t="s">
        <v>128</v>
      </c>
      <c r="B29" s="15" t="s">
        <v>131</v>
      </c>
      <c r="C29" t="s">
        <v>130</v>
      </c>
      <c r="D29" s="13" t="s">
        <v>122</v>
      </c>
      <c r="E29" s="13" t="s">
        <v>117</v>
      </c>
      <c r="F29" s="2">
        <v>1</v>
      </c>
      <c r="G29" t="s">
        <v>129</v>
      </c>
    </row>
    <row r="30" spans="1:6" s="6" customFormat="1" ht="12.75">
      <c r="A30" s="5" t="s">
        <v>9</v>
      </c>
      <c r="B30" s="5"/>
      <c r="C30" s="5"/>
      <c r="D30" s="5"/>
      <c r="E30" s="5"/>
      <c r="F30" s="6">
        <f>SUM(F31:F32)</f>
        <v>4</v>
      </c>
    </row>
    <row r="31" spans="1:8" ht="12.75">
      <c r="A31" s="13" t="s">
        <v>35</v>
      </c>
      <c r="B31" t="s">
        <v>111</v>
      </c>
      <c r="C31" t="s">
        <v>34</v>
      </c>
      <c r="D31" s="13" t="s">
        <v>139</v>
      </c>
      <c r="E31" s="13" t="s">
        <v>96</v>
      </c>
      <c r="F31" s="2">
        <v>2</v>
      </c>
      <c r="G31" t="s">
        <v>112</v>
      </c>
      <c r="H31" s="15">
        <v>177807</v>
      </c>
    </row>
    <row r="32" spans="1:7" ht="12.75">
      <c r="A32" s="13" t="s">
        <v>146</v>
      </c>
      <c r="B32" t="s">
        <v>131</v>
      </c>
      <c r="C32" t="s">
        <v>147</v>
      </c>
      <c r="D32" s="13"/>
      <c r="E32" s="13" t="s">
        <v>113</v>
      </c>
      <c r="F32" s="2">
        <v>2</v>
      </c>
      <c r="G32" t="s">
        <v>148</v>
      </c>
    </row>
    <row r="34" spans="1:5" ht="12.75">
      <c r="A34" s="16"/>
      <c r="B34"/>
      <c r="C34"/>
      <c r="D34"/>
      <c r="E34" s="13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4" ht="12.75">
      <c r="A74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19" t="s">
        <v>10</v>
      </c>
      <c r="B1" s="19"/>
      <c r="C1" s="19"/>
      <c r="D1" s="19"/>
    </row>
    <row r="2" spans="1:4" s="7" customFormat="1" ht="14.25" customHeight="1">
      <c r="A2" s="8" t="s">
        <v>11</v>
      </c>
      <c r="B2" s="9" t="s">
        <v>12</v>
      </c>
      <c r="C2" s="9" t="s">
        <v>13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Raymond Vermeulen</cp:lastModifiedBy>
  <cp:lastPrinted>2011-07-04T07:46:15Z</cp:lastPrinted>
  <dcterms:created xsi:type="dcterms:W3CDTF">2009-05-15T08:53:47Z</dcterms:created>
  <dcterms:modified xsi:type="dcterms:W3CDTF">2012-02-09T09:07:45Z</dcterms:modified>
  <cp:category/>
  <cp:version/>
  <cp:contentType/>
  <cp:contentStatus/>
</cp:coreProperties>
</file>