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790" tabRatio="212" activeTab="0"/>
  </bookViews>
  <sheets>
    <sheet name="BOM" sheetId="1" r:id="rId1"/>
    <sheet name="history" sheetId="2" r:id="rId2"/>
  </sheets>
  <definedNames>
    <definedName name="_xlnm.Print_Area" localSheetId="0">'BOM'!$A$1:$H$67</definedName>
  </definedNames>
  <calcPr fullCalcOnLoad="1"/>
</workbook>
</file>

<file path=xl/sharedStrings.xml><?xml version="1.0" encoding="utf-8"?>
<sst xmlns="http://schemas.openxmlformats.org/spreadsheetml/2006/main" count="267" uniqueCount="228">
  <si>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</si>
  <si>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</si>
  <si>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</si>
  <si>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</si>
  <si>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</si>
  <si>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</si>
  <si>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</si>
  <si>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</si>
  <si>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</si>
  <si>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</si>
  <si>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</si>
  <si>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</si>
  <si>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</si>
  <si>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</si>
  <si>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</si>
  <si>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</si>
  <si>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Farnell</t>
  </si>
  <si>
    <t>Digikey</t>
  </si>
  <si>
    <t>RS</t>
  </si>
  <si>
    <t>NXP</t>
  </si>
  <si>
    <t>Vishay Draloric</t>
  </si>
  <si>
    <t>Diodes</t>
  </si>
  <si>
    <t>D1</t>
  </si>
  <si>
    <t>Eurocircuits</t>
  </si>
  <si>
    <t>P1</t>
  </si>
  <si>
    <t>POT4MM-2</t>
  </si>
  <si>
    <t>Bourns</t>
  </si>
  <si>
    <t>3314J-1-103E</t>
  </si>
  <si>
    <t>3314J-103ECT-ND</t>
  </si>
  <si>
    <t>691-7409</t>
  </si>
  <si>
    <t>Potmeter 10k 20% 0.25W</t>
  </si>
  <si>
    <t>0805R</t>
  </si>
  <si>
    <t>CRCW08050000Z0EA</t>
  </si>
  <si>
    <t>679-0800</t>
  </si>
  <si>
    <t>0R 1% 0.125W</t>
  </si>
  <si>
    <t>541-0.0ACT-ND</t>
  </si>
  <si>
    <t>R2,R12,R15</t>
  </si>
  <si>
    <t>39k 1% 0.125W</t>
  </si>
  <si>
    <t>CRCW080539K0FKEA</t>
  </si>
  <si>
    <t>541-39.0KCCT-ND</t>
  </si>
  <si>
    <t>680R 1% 0.125W</t>
  </si>
  <si>
    <t>CRCW0805680RFKEA</t>
  </si>
  <si>
    <t>R3</t>
  </si>
  <si>
    <t>ERA-0805</t>
  </si>
  <si>
    <t>541-680CCT-ND</t>
  </si>
  <si>
    <t>100R 1% 0.125W</t>
  </si>
  <si>
    <t>CRCW0805100RFKEA</t>
  </si>
  <si>
    <t>R4</t>
  </si>
  <si>
    <t>541-100CCT-ND</t>
  </si>
  <si>
    <t>100k 1% 0.125W</t>
  </si>
  <si>
    <t>R5,R23</t>
  </si>
  <si>
    <t>CRCW0805100KFKEA</t>
  </si>
  <si>
    <t>541-100KCCT-ND</t>
  </si>
  <si>
    <t>R6,R7,R8,R9,R10,R11</t>
  </si>
  <si>
    <t>RESC6332L</t>
  </si>
  <si>
    <t>1R 1% 1W</t>
  </si>
  <si>
    <t>Vishay Dale</t>
  </si>
  <si>
    <t>CRCW25121R00FKEG</t>
  </si>
  <si>
    <t>541-1.00AAFCT-ND</t>
  </si>
  <si>
    <t>R24,R25</t>
  </si>
  <si>
    <t>NOT MOUNTED 10k 1% 0.125W</t>
  </si>
  <si>
    <t>10k 1% 0.125W</t>
  </si>
  <si>
    <t>CRCW080510K0FKEA</t>
  </si>
  <si>
    <t>541-10.0KCCT-ND</t>
  </si>
  <si>
    <t>R17,R21</t>
  </si>
  <si>
    <t>NOT MOUNTED 2k7 1% 0.125W</t>
  </si>
  <si>
    <t>CRCW08052K70FKEA</t>
  </si>
  <si>
    <t>541-2.70KCCT-ND</t>
  </si>
  <si>
    <t>4k7 1% 0.125W</t>
  </si>
  <si>
    <t>CRCW08054K70FKEA</t>
  </si>
  <si>
    <t>R26</t>
  </si>
  <si>
    <t>R22</t>
  </si>
  <si>
    <t>R14</t>
  </si>
  <si>
    <t>541-4.70KCCT-ND</t>
  </si>
  <si>
    <t>CRCW080510R0FKEA</t>
  </si>
  <si>
    <t>541-10.0CCT-ND</t>
  </si>
  <si>
    <t>10R 1% 0.125W</t>
  </si>
  <si>
    <t>CRCW0805120RFKEA</t>
  </si>
  <si>
    <t>541-120CCT-ND</t>
  </si>
  <si>
    <t>120R 1% 0.125W</t>
  </si>
  <si>
    <t>Relais SPDT</t>
  </si>
  <si>
    <t>Omron</t>
  </si>
  <si>
    <t>G5LA-1 5DC</t>
  </si>
  <si>
    <t>REL1</t>
  </si>
  <si>
    <t>Omron G5LA145DC</t>
  </si>
  <si>
    <t>Switch</t>
  </si>
  <si>
    <t xml:space="preserve">B3S-1000 </t>
  </si>
  <si>
    <t>S1</t>
  </si>
  <si>
    <t>DTSM-6</t>
  </si>
  <si>
    <t>SW415-ND</t>
  </si>
  <si>
    <t>Crystal 16MHz</t>
  </si>
  <si>
    <t>CAPM6035X14N</t>
  </si>
  <si>
    <t>X1</t>
  </si>
  <si>
    <t>Epson Toyocom</t>
  </si>
  <si>
    <t>FA-365, 16.00MHZ, 50PPM, 16PF</t>
  </si>
  <si>
    <t>T1</t>
  </si>
  <si>
    <t>BC849BLT1G</t>
  </si>
  <si>
    <t>On Semi</t>
  </si>
  <si>
    <t>NPN transistor</t>
  </si>
  <si>
    <t>SOT23_N</t>
  </si>
  <si>
    <t>BC849BLT1GOSCT-ND</t>
  </si>
  <si>
    <t>LED1</t>
  </si>
  <si>
    <t>DIOM3412X12N</t>
  </si>
  <si>
    <t>Schottky Diode</t>
  </si>
  <si>
    <t>CD4532-1812</t>
  </si>
  <si>
    <t>B160-13-F</t>
  </si>
  <si>
    <t>B160-FDICT-ND</t>
  </si>
  <si>
    <t>D2,D3,D6</t>
  </si>
  <si>
    <t>SOD-323</t>
  </si>
  <si>
    <t>Vishay</t>
  </si>
  <si>
    <t>1N4148WS-V-GS08</t>
  </si>
  <si>
    <t>Small signal Diode</t>
  </si>
  <si>
    <t>1N4148WS-V-GS08CT-ND</t>
  </si>
  <si>
    <t>D4,D5</t>
  </si>
  <si>
    <t xml:space="preserve">BZX384-B5V1 </t>
  </si>
  <si>
    <t>Zener 5v1</t>
  </si>
  <si>
    <t>568-3835-1-ND</t>
  </si>
  <si>
    <t>IC1</t>
  </si>
  <si>
    <t>IC2</t>
  </si>
  <si>
    <t>IC3</t>
  </si>
  <si>
    <t>IC4</t>
  </si>
  <si>
    <t>National Semiconductor</t>
  </si>
  <si>
    <t>Buck convertor 5V</t>
  </si>
  <si>
    <t>LM2675M-5.0/NOPB-ND</t>
  </si>
  <si>
    <t>LM2675M-5.0/NOPB</t>
  </si>
  <si>
    <t>533-5042</t>
  </si>
  <si>
    <t>M08A_N</t>
  </si>
  <si>
    <t>L6208D</t>
  </si>
  <si>
    <t>714-0650</t>
  </si>
  <si>
    <t>497-4001-1-ND</t>
  </si>
  <si>
    <t>SO-J24/C11heatsink</t>
  </si>
  <si>
    <t>ST microelectronics</t>
  </si>
  <si>
    <t>Stepper motor driver</t>
  </si>
  <si>
    <t>AVR microcontroller</t>
  </si>
  <si>
    <t>Atmel</t>
  </si>
  <si>
    <t>ATMEGA328P-AU</t>
  </si>
  <si>
    <t>TQFP32_L</t>
  </si>
  <si>
    <t>ATMEGA328P-AU-ND</t>
  </si>
  <si>
    <t>696-3092</t>
  </si>
  <si>
    <t>NSO8_N</t>
  </si>
  <si>
    <t>Linear Technology</t>
  </si>
  <si>
    <t>RS485 transciever</t>
  </si>
  <si>
    <t xml:space="preserve">LT1785CS8#PBF </t>
  </si>
  <si>
    <t>LT1785CS8#PBF-ND</t>
  </si>
  <si>
    <t>L1</t>
  </si>
  <si>
    <t>WE-PD2_S</t>
  </si>
  <si>
    <t>47uF</t>
  </si>
  <si>
    <t>617-1681</t>
  </si>
  <si>
    <t>Wurth Elektronik</t>
  </si>
  <si>
    <t>732-1261-1-ND</t>
  </si>
  <si>
    <t>Pin header, 2.54mm, 2x3</t>
  </si>
  <si>
    <t>Pin header, 2.54mm, 2x1</t>
  </si>
  <si>
    <t>JP1</t>
  </si>
  <si>
    <t>JP2,JP3</t>
  </si>
  <si>
    <t>K1,K2,K3,K4,K5,K6, K7,K8,K9</t>
  </si>
  <si>
    <t>SK-2pol</t>
  </si>
  <si>
    <t>HDR1X2</t>
  </si>
  <si>
    <t>HDR2X3</t>
  </si>
  <si>
    <t>TSW-103-07-T-D</t>
  </si>
  <si>
    <t>SAM1034-03-ND</t>
  </si>
  <si>
    <t>TSW-102-07-T-S</t>
  </si>
  <si>
    <t>SAM1035-02-ND</t>
  </si>
  <si>
    <t>SAMTEC</t>
  </si>
  <si>
    <t>Phoenix Contact</t>
  </si>
  <si>
    <t>277-1247-ND</t>
  </si>
  <si>
    <t>C1</t>
  </si>
  <si>
    <t>Kemet</t>
  </si>
  <si>
    <t>B</t>
  </si>
  <si>
    <t>68uF / 10V, tantalum</t>
  </si>
  <si>
    <t>10uF / 6v3, tantalum</t>
  </si>
  <si>
    <t>C13,C14,C17</t>
  </si>
  <si>
    <t>TPSB686K010R0600</t>
  </si>
  <si>
    <t>AVX</t>
  </si>
  <si>
    <t>478-3084-1-ND</t>
  </si>
  <si>
    <t>TCJA106M006R0300</t>
  </si>
  <si>
    <t>478-3134-1-ND</t>
  </si>
  <si>
    <t>0805</t>
  </si>
  <si>
    <t>C3,C5,C8,C12</t>
  </si>
  <si>
    <t>C2</t>
  </si>
  <si>
    <t>Panasonic</t>
  </si>
  <si>
    <t>EEEFK1V471AQ</t>
  </si>
  <si>
    <t>Panasonic_EEEFK1V471AQ</t>
  </si>
  <si>
    <t>PCE4862CT-ND</t>
  </si>
  <si>
    <t>EEVFK1H102M</t>
  </si>
  <si>
    <t>1000uF / 50V electrolytic</t>
  </si>
  <si>
    <t>470uF / 35V, electrolytic</t>
  </si>
  <si>
    <t>C4</t>
  </si>
  <si>
    <t>CAPAE1920X1650N</t>
  </si>
  <si>
    <t>537-0556</t>
  </si>
  <si>
    <t>PCE3477CT-ND</t>
  </si>
  <si>
    <t>68nF / 50V, X7R</t>
  </si>
  <si>
    <t xml:space="preserve">08055C683KAT2A </t>
  </si>
  <si>
    <t>C6</t>
  </si>
  <si>
    <t>391-163</t>
  </si>
  <si>
    <t>478-1393-1-ND</t>
  </si>
  <si>
    <t>10nF / 50V, X7R</t>
  </si>
  <si>
    <t>399-1158-1-ND</t>
  </si>
  <si>
    <t>C0805C103K5RACTU</t>
  </si>
  <si>
    <t>445-1350-1-ND</t>
  </si>
  <si>
    <t>C2012X7R1H224K125AA</t>
  </si>
  <si>
    <t>C7</t>
  </si>
  <si>
    <t>220nF / 50V, X7R</t>
  </si>
  <si>
    <t>TDK</t>
  </si>
  <si>
    <t>C9</t>
  </si>
  <si>
    <t>399-1156-1-ND</t>
  </si>
  <si>
    <t>C0805C562K5RACTU</t>
  </si>
  <si>
    <t>5.6nF / 50V, X7R</t>
  </si>
  <si>
    <t>C10,C11</t>
  </si>
  <si>
    <t>1nF / 50V, X7R</t>
  </si>
  <si>
    <t>399-1147-1-ND</t>
  </si>
  <si>
    <t>C0805C102K5RACTU</t>
  </si>
  <si>
    <t>C15,C16</t>
  </si>
  <si>
    <t>100nF / 50V, X7R</t>
  </si>
  <si>
    <t>C0805C104K5RACTU</t>
  </si>
  <si>
    <t>399-1170-1-ND</t>
  </si>
  <si>
    <t>C18,C19</t>
  </si>
  <si>
    <t>C0805C220J5GACTU</t>
  </si>
  <si>
    <t>22pF / 50V, NP0</t>
  </si>
  <si>
    <t>399-1113-1-ND</t>
  </si>
  <si>
    <t>PCB 120509-1</t>
  </si>
  <si>
    <t>Screw terminal, 2pos, 5.08mm</t>
  </si>
  <si>
    <t>LED green</t>
  </si>
  <si>
    <t>Dialight</t>
  </si>
  <si>
    <t xml:space="preserve">5988270107F </t>
  </si>
  <si>
    <t>350-2053-1-ND</t>
  </si>
  <si>
    <t>R1,R16,R18</t>
  </si>
  <si>
    <t>R13,R19,R20</t>
  </si>
  <si>
    <t>BOM::120509-1::ElektorBus_StepperMotor_Controller::v1.02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</si>
</sst>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35" borderId="12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wrapText="1"/>
    </xf>
    <xf numFmtId="0" fontId="9" fillId="0" borderId="0" xfId="0" applyFont="1" applyAlignment="1">
      <alignment/>
    </xf>
    <xf numFmtId="0" fontId="3" fillId="35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4" fillId="36" borderId="13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31.7109375" style="1" customWidth="1"/>
    <col min="2" max="2" width="22.28125" style="1" customWidth="1"/>
    <col min="3" max="3" width="30.140625" style="1" customWidth="1"/>
    <col min="4" max="4" width="26.28125" style="1" customWidth="1"/>
    <col min="5" max="5" width="19.28125" style="1" customWidth="1"/>
    <col min="6" max="6" width="6.8515625" style="2" bestFit="1" customWidth="1"/>
    <col min="7" max="7" width="10.8515625" style="2" customWidth="1"/>
    <col min="8" max="8" width="11.140625" style="2" customWidth="1"/>
    <col min="9" max="9" width="25.28125" style="2" customWidth="1"/>
    <col min="10" max="16384" width="11.57421875" style="2" customWidth="1"/>
  </cols>
  <sheetData>
    <row r="1" spans="1:7" s="3" customFormat="1" ht="20.25">
      <c r="A1" s="25" t="s">
        <v>227</v>
      </c>
      <c r="B1" s="25"/>
      <c r="C1" s="25"/>
      <c r="D1" s="25"/>
      <c r="E1" s="25"/>
      <c r="F1" s="25"/>
      <c r="G1" s="15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18</v>
      </c>
      <c r="H2" s="3" t="s">
        <v>16</v>
      </c>
      <c r="I2" s="3" t="s">
        <v>17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SUM(F5:F17)</f>
        <v>26</v>
      </c>
    </row>
    <row r="4" spans="1:9" ht="12.75">
      <c r="A4" s="1" t="s">
        <v>30</v>
      </c>
      <c r="B4" s="1" t="s">
        <v>26</v>
      </c>
      <c r="C4" t="s">
        <v>27</v>
      </c>
      <c r="D4" s="1" t="s">
        <v>25</v>
      </c>
      <c r="E4" s="1" t="s">
        <v>24</v>
      </c>
      <c r="F4" s="2">
        <v>1</v>
      </c>
      <c r="G4" s="2" t="s">
        <v>29</v>
      </c>
      <c r="H4" s="18">
        <v>514779</v>
      </c>
      <c r="I4" s="2" t="s">
        <v>28</v>
      </c>
    </row>
    <row r="5" spans="1:9" ht="15" customHeight="1">
      <c r="A5" s="13" t="s">
        <v>34</v>
      </c>
      <c r="B5" t="s">
        <v>20</v>
      </c>
      <c r="C5" t="s">
        <v>32</v>
      </c>
      <c r="D5" s="13" t="s">
        <v>31</v>
      </c>
      <c r="E5" s="21" t="s">
        <v>225</v>
      </c>
      <c r="F5" s="2">
        <v>3</v>
      </c>
      <c r="G5" t="s">
        <v>33</v>
      </c>
      <c r="H5" s="17">
        <v>1469846</v>
      </c>
      <c r="I5" t="s">
        <v>35</v>
      </c>
    </row>
    <row r="6" spans="1:9" ht="15" customHeight="1">
      <c r="A6" s="13" t="s">
        <v>37</v>
      </c>
      <c r="B6" t="s">
        <v>20</v>
      </c>
      <c r="C6" t="s">
        <v>38</v>
      </c>
      <c r="D6" s="13" t="s">
        <v>31</v>
      </c>
      <c r="E6" s="21" t="s">
        <v>36</v>
      </c>
      <c r="F6" s="2">
        <v>3</v>
      </c>
      <c r="G6" s="17">
        <v>6791336</v>
      </c>
      <c r="H6" s="17">
        <v>1652993</v>
      </c>
      <c r="I6" t="s">
        <v>39</v>
      </c>
    </row>
    <row r="7" spans="1:9" ht="12.75">
      <c r="A7" s="13" t="s">
        <v>40</v>
      </c>
      <c r="B7" t="s">
        <v>20</v>
      </c>
      <c r="C7" t="s">
        <v>41</v>
      </c>
      <c r="D7" s="13" t="s">
        <v>43</v>
      </c>
      <c r="E7" s="13" t="s">
        <v>42</v>
      </c>
      <c r="F7" s="2">
        <v>1</v>
      </c>
      <c r="G7" s="17">
        <v>6791614</v>
      </c>
      <c r="H7" s="17">
        <v>1653028</v>
      </c>
      <c r="I7" t="s">
        <v>44</v>
      </c>
    </row>
    <row r="8" spans="1:9" ht="12.75">
      <c r="A8" s="13" t="s">
        <v>45</v>
      </c>
      <c r="B8" t="s">
        <v>20</v>
      </c>
      <c r="C8" t="s">
        <v>46</v>
      </c>
      <c r="D8" s="13" t="s">
        <v>31</v>
      </c>
      <c r="E8" s="13" t="s">
        <v>47</v>
      </c>
      <c r="F8" s="2">
        <v>1</v>
      </c>
      <c r="G8" s="18">
        <v>6790807</v>
      </c>
      <c r="H8" s="17">
        <v>1469862</v>
      </c>
      <c r="I8" t="s">
        <v>48</v>
      </c>
    </row>
    <row r="9" spans="1:9" ht="12.75">
      <c r="A9" s="13" t="s">
        <v>49</v>
      </c>
      <c r="B9" t="s">
        <v>20</v>
      </c>
      <c r="C9" t="s">
        <v>51</v>
      </c>
      <c r="D9" s="13" t="s">
        <v>31</v>
      </c>
      <c r="E9" s="13" t="s">
        <v>50</v>
      </c>
      <c r="F9" s="2">
        <v>2</v>
      </c>
      <c r="G9" s="17">
        <v>6790803</v>
      </c>
      <c r="H9" s="17">
        <v>1469860</v>
      </c>
      <c r="I9" t="s">
        <v>52</v>
      </c>
    </row>
    <row r="10" spans="1:9" ht="12.75">
      <c r="A10" s="13" t="s">
        <v>55</v>
      </c>
      <c r="B10" t="s">
        <v>56</v>
      </c>
      <c r="C10" t="s">
        <v>57</v>
      </c>
      <c r="D10" s="13" t="s">
        <v>54</v>
      </c>
      <c r="E10" s="13" t="s">
        <v>53</v>
      </c>
      <c r="F10" s="2">
        <v>6</v>
      </c>
      <c r="G10" s="17">
        <v>6792421</v>
      </c>
      <c r="H10" s="17">
        <v>2112788</v>
      </c>
      <c r="I10" t="s">
        <v>58</v>
      </c>
    </row>
    <row r="11" spans="1:9" ht="12.75">
      <c r="A11" s="13" t="s">
        <v>61</v>
      </c>
      <c r="B11" t="s">
        <v>20</v>
      </c>
      <c r="C11" t="s">
        <v>62</v>
      </c>
      <c r="D11" s="13" t="s">
        <v>43</v>
      </c>
      <c r="E11" s="13" t="s">
        <v>226</v>
      </c>
      <c r="F11" s="2">
        <v>3</v>
      </c>
      <c r="G11" s="17">
        <v>6790816</v>
      </c>
      <c r="H11" s="17">
        <v>1469856</v>
      </c>
      <c r="I11" t="s">
        <v>63</v>
      </c>
    </row>
    <row r="12" spans="1:9" ht="12.75">
      <c r="A12" s="13" t="s">
        <v>60</v>
      </c>
      <c r="B12" t="s">
        <v>20</v>
      </c>
      <c r="C12" t="s">
        <v>62</v>
      </c>
      <c r="D12" s="13" t="s">
        <v>43</v>
      </c>
      <c r="E12" s="13" t="s">
        <v>59</v>
      </c>
      <c r="F12" s="2">
        <v>2</v>
      </c>
      <c r="G12" s="17">
        <v>6790816</v>
      </c>
      <c r="H12" s="17">
        <v>1469856</v>
      </c>
      <c r="I12" t="s">
        <v>63</v>
      </c>
    </row>
    <row r="13" spans="1:9" ht="12.75">
      <c r="A13" s="13" t="s">
        <v>65</v>
      </c>
      <c r="B13" t="s">
        <v>20</v>
      </c>
      <c r="C13" t="s">
        <v>66</v>
      </c>
      <c r="D13" s="13" t="s">
        <v>43</v>
      </c>
      <c r="E13" s="13" t="s">
        <v>64</v>
      </c>
      <c r="F13" s="2">
        <v>2</v>
      </c>
      <c r="G13" s="17">
        <v>6791222</v>
      </c>
      <c r="H13" s="17">
        <v>1469891</v>
      </c>
      <c r="I13" t="s">
        <v>67</v>
      </c>
    </row>
    <row r="14" spans="1:9" ht="12.75">
      <c r="A14" s="13" t="s">
        <v>68</v>
      </c>
      <c r="B14" t="s">
        <v>20</v>
      </c>
      <c r="C14" t="s">
        <v>69</v>
      </c>
      <c r="D14" s="13" t="s">
        <v>31</v>
      </c>
      <c r="E14" s="13" t="s">
        <v>70</v>
      </c>
      <c r="F14" s="2">
        <v>1</v>
      </c>
      <c r="G14" s="17">
        <v>6791496</v>
      </c>
      <c r="H14" s="17">
        <v>1469923</v>
      </c>
      <c r="I14" t="s">
        <v>73</v>
      </c>
    </row>
    <row r="15" spans="1:9" ht="12.75">
      <c r="A15" s="13" t="s">
        <v>76</v>
      </c>
      <c r="B15" t="s">
        <v>20</v>
      </c>
      <c r="C15" t="s">
        <v>74</v>
      </c>
      <c r="D15" s="13" t="s">
        <v>43</v>
      </c>
      <c r="E15" s="13" t="s">
        <v>72</v>
      </c>
      <c r="F15" s="2">
        <v>1</v>
      </c>
      <c r="G15" s="17">
        <v>6790825</v>
      </c>
      <c r="H15" s="17">
        <v>1469859</v>
      </c>
      <c r="I15" t="s">
        <v>75</v>
      </c>
    </row>
    <row r="16" spans="1:9" ht="12.75">
      <c r="A16" s="13" t="s">
        <v>79</v>
      </c>
      <c r="B16" t="s">
        <v>20</v>
      </c>
      <c r="C16" t="s">
        <v>77</v>
      </c>
      <c r="D16" s="13" t="s">
        <v>43</v>
      </c>
      <c r="E16" s="13" t="s">
        <v>71</v>
      </c>
      <c r="F16" s="2">
        <v>1</v>
      </c>
      <c r="G16" s="17">
        <v>6790850</v>
      </c>
      <c r="H16" s="17">
        <v>1652914</v>
      </c>
      <c r="I16" t="s">
        <v>78</v>
      </c>
    </row>
    <row r="17" spans="2:9" ht="12.75">
      <c r="B17"/>
      <c r="D17" s="13"/>
      <c r="E17" s="13"/>
      <c r="G17" s="18"/>
      <c r="H17" s="17"/>
      <c r="I17" s="17"/>
    </row>
    <row r="18" spans="1:6" s="6" customFormat="1" ht="12.75">
      <c r="A18" s="5" t="s">
        <v>6</v>
      </c>
      <c r="B18" s="5"/>
      <c r="C18" s="5"/>
      <c r="D18" s="5"/>
      <c r="E18" s="5"/>
      <c r="F18" s="6">
        <f>SUM(F19:F30)</f>
        <v>19</v>
      </c>
    </row>
    <row r="19" spans="1:9" ht="12.75">
      <c r="A19" t="s">
        <v>168</v>
      </c>
      <c r="B19" t="s">
        <v>172</v>
      </c>
      <c r="C19" t="s">
        <v>171</v>
      </c>
      <c r="D19" s="13" t="s">
        <v>167</v>
      </c>
      <c r="E19" s="13" t="s">
        <v>165</v>
      </c>
      <c r="F19" s="2">
        <v>1</v>
      </c>
      <c r="G19"/>
      <c r="H19" s="17">
        <v>1658972</v>
      </c>
      <c r="I19" t="s">
        <v>173</v>
      </c>
    </row>
    <row r="20" spans="1:9" ht="15" customHeight="1">
      <c r="A20" s="1" t="s">
        <v>169</v>
      </c>
      <c r="B20" t="s">
        <v>172</v>
      </c>
      <c r="C20" t="s">
        <v>174</v>
      </c>
      <c r="D20" s="13" t="s">
        <v>167</v>
      </c>
      <c r="E20" s="21" t="s">
        <v>170</v>
      </c>
      <c r="F20" s="2">
        <v>3</v>
      </c>
      <c r="G20" s="18">
        <v>5483652</v>
      </c>
      <c r="H20" s="17">
        <v>1135229</v>
      </c>
      <c r="I20" t="s">
        <v>175</v>
      </c>
    </row>
    <row r="21" spans="1:9" ht="15" customHeight="1">
      <c r="A21" s="1" t="s">
        <v>195</v>
      </c>
      <c r="B21" t="s">
        <v>166</v>
      </c>
      <c r="C21" t="s">
        <v>197</v>
      </c>
      <c r="D21" s="13" t="s">
        <v>176</v>
      </c>
      <c r="E21" s="21" t="s">
        <v>177</v>
      </c>
      <c r="F21" s="2">
        <v>4</v>
      </c>
      <c r="G21" s="18"/>
      <c r="H21" s="17">
        <v>1414662</v>
      </c>
      <c r="I21" t="s">
        <v>196</v>
      </c>
    </row>
    <row r="22" spans="1:9" ht="15" customHeight="1">
      <c r="A22" s="1" t="s">
        <v>185</v>
      </c>
      <c r="B22" t="s">
        <v>179</v>
      </c>
      <c r="C22" t="s">
        <v>180</v>
      </c>
      <c r="D22" s="13" t="s">
        <v>181</v>
      </c>
      <c r="E22" s="21" t="s">
        <v>178</v>
      </c>
      <c r="F22" s="2">
        <v>1</v>
      </c>
      <c r="G22" s="18">
        <v>7083904</v>
      </c>
      <c r="H22" s="17">
        <v>1850134</v>
      </c>
      <c r="I22" t="s">
        <v>182</v>
      </c>
    </row>
    <row r="23" spans="1:9" ht="15" customHeight="1">
      <c r="A23" s="1" t="s">
        <v>184</v>
      </c>
      <c r="B23" t="s">
        <v>179</v>
      </c>
      <c r="C23" t="s">
        <v>183</v>
      </c>
      <c r="D23" s="13" t="s">
        <v>187</v>
      </c>
      <c r="E23" s="21" t="s">
        <v>186</v>
      </c>
      <c r="F23" s="2">
        <v>1</v>
      </c>
      <c r="G23" s="18" t="s">
        <v>188</v>
      </c>
      <c r="H23" s="17">
        <v>9695982</v>
      </c>
      <c r="I23" t="s">
        <v>189</v>
      </c>
    </row>
    <row r="24" spans="1:9" ht="15" customHeight="1">
      <c r="A24" s="1" t="s">
        <v>190</v>
      </c>
      <c r="B24" t="s">
        <v>172</v>
      </c>
      <c r="C24" t="s">
        <v>191</v>
      </c>
      <c r="D24" s="13" t="s">
        <v>176</v>
      </c>
      <c r="E24" s="21" t="s">
        <v>192</v>
      </c>
      <c r="F24" s="2">
        <v>1</v>
      </c>
      <c r="G24" s="18" t="s">
        <v>193</v>
      </c>
      <c r="H24" s="17">
        <v>2280688</v>
      </c>
      <c r="I24" t="s">
        <v>194</v>
      </c>
    </row>
    <row r="25" spans="1:9" ht="15" customHeight="1">
      <c r="A25" s="1" t="s">
        <v>201</v>
      </c>
      <c r="B25" t="s">
        <v>202</v>
      </c>
      <c r="C25" t="s">
        <v>199</v>
      </c>
      <c r="D25" s="13" t="s">
        <v>176</v>
      </c>
      <c r="E25" s="21" t="s">
        <v>200</v>
      </c>
      <c r="F25" s="2">
        <v>1</v>
      </c>
      <c r="G25" s="18"/>
      <c r="H25" s="17">
        <v>1907329</v>
      </c>
      <c r="I25" t="s">
        <v>198</v>
      </c>
    </row>
    <row r="26" spans="1:9" ht="15" customHeight="1">
      <c r="A26" s="1" t="s">
        <v>206</v>
      </c>
      <c r="B26" t="s">
        <v>166</v>
      </c>
      <c r="C26" t="s">
        <v>205</v>
      </c>
      <c r="D26" s="13" t="s">
        <v>176</v>
      </c>
      <c r="E26" s="21" t="s">
        <v>203</v>
      </c>
      <c r="F26" s="2">
        <v>1</v>
      </c>
      <c r="G26" s="18"/>
      <c r="H26" s="17">
        <v>1650881</v>
      </c>
      <c r="I26" t="s">
        <v>204</v>
      </c>
    </row>
    <row r="27" spans="1:9" ht="15" customHeight="1">
      <c r="A27" s="1" t="s">
        <v>208</v>
      </c>
      <c r="B27" t="s">
        <v>166</v>
      </c>
      <c r="C27" t="s">
        <v>210</v>
      </c>
      <c r="D27" s="13" t="s">
        <v>176</v>
      </c>
      <c r="E27" s="21" t="s">
        <v>207</v>
      </c>
      <c r="F27" s="2">
        <v>2</v>
      </c>
      <c r="G27" s="18"/>
      <c r="H27" s="17">
        <v>1414660</v>
      </c>
      <c r="I27" t="s">
        <v>209</v>
      </c>
    </row>
    <row r="28" spans="1:9" ht="15" customHeight="1">
      <c r="A28" s="1" t="s">
        <v>212</v>
      </c>
      <c r="B28" t="s">
        <v>166</v>
      </c>
      <c r="C28" t="s">
        <v>213</v>
      </c>
      <c r="D28" s="13" t="s">
        <v>176</v>
      </c>
      <c r="E28" s="21" t="s">
        <v>211</v>
      </c>
      <c r="F28" s="2">
        <v>2</v>
      </c>
      <c r="G28" s="18"/>
      <c r="H28" s="17">
        <v>1414664</v>
      </c>
      <c r="I28" t="s">
        <v>214</v>
      </c>
    </row>
    <row r="29" spans="1:9" ht="15" customHeight="1">
      <c r="A29" s="1" t="s">
        <v>217</v>
      </c>
      <c r="B29" t="s">
        <v>166</v>
      </c>
      <c r="C29" t="s">
        <v>216</v>
      </c>
      <c r="D29" s="13" t="s">
        <v>176</v>
      </c>
      <c r="E29" s="21" t="s">
        <v>215</v>
      </c>
      <c r="F29" s="2">
        <v>2</v>
      </c>
      <c r="G29" s="18"/>
      <c r="H29" s="17">
        <v>1414678</v>
      </c>
      <c r="I29" t="s">
        <v>218</v>
      </c>
    </row>
    <row r="30" spans="1:9" ht="12.75">
      <c r="A30" s="13"/>
      <c r="B30"/>
      <c r="C30"/>
      <c r="D30" s="13"/>
      <c r="E30" s="13"/>
      <c r="H30"/>
      <c r="I30"/>
    </row>
    <row r="31" spans="1:6" s="6" customFormat="1" ht="12.75">
      <c r="A31" s="5" t="s">
        <v>7</v>
      </c>
      <c r="B31" s="5"/>
      <c r="C31" s="5"/>
      <c r="D31" s="5"/>
      <c r="E31" s="5"/>
      <c r="F31" s="6">
        <f>SUM(F32:F33)</f>
        <v>1</v>
      </c>
    </row>
    <row r="32" spans="1:15" s="6" customFormat="1" ht="12.75">
      <c r="A32" s="13" t="s">
        <v>146</v>
      </c>
      <c r="B32" s="13" t="s">
        <v>148</v>
      </c>
      <c r="C32" s="17">
        <v>744773147</v>
      </c>
      <c r="D32" s="13" t="s">
        <v>145</v>
      </c>
      <c r="E32" s="13" t="s">
        <v>144</v>
      </c>
      <c r="F32" s="2">
        <v>1</v>
      </c>
      <c r="G32" s="2" t="s">
        <v>147</v>
      </c>
      <c r="H32" s="17">
        <v>1636009</v>
      </c>
      <c r="I32" t="s">
        <v>149</v>
      </c>
      <c r="J32" s="14"/>
      <c r="K32" s="14"/>
      <c r="L32" s="14"/>
      <c r="M32" s="14"/>
      <c r="N32" s="14"/>
      <c r="O32" s="14"/>
    </row>
    <row r="33" spans="1:15" s="6" customFormat="1" ht="12.75">
      <c r="A33" s="13"/>
      <c r="B33" s="13"/>
      <c r="C33" s="17"/>
      <c r="D33" s="13"/>
      <c r="E33" s="13"/>
      <c r="F33" s="2"/>
      <c r="G33" s="2"/>
      <c r="H33" s="17"/>
      <c r="I33"/>
      <c r="J33" s="23"/>
      <c r="K33" s="23"/>
      <c r="L33" s="23"/>
      <c r="M33" s="23"/>
      <c r="N33" s="23"/>
      <c r="O33" s="23"/>
    </row>
    <row r="34" spans="1:6" s="6" customFormat="1" ht="12.75">
      <c r="A34" s="5" t="s">
        <v>8</v>
      </c>
      <c r="B34" s="5"/>
      <c r="C34" s="5"/>
      <c r="D34" s="5"/>
      <c r="E34" s="5"/>
      <c r="F34" s="6">
        <f>SUM(F35:F44)</f>
        <v>12</v>
      </c>
    </row>
    <row r="35" spans="1:9" ht="12.75">
      <c r="A35" s="13" t="s">
        <v>103</v>
      </c>
      <c r="B35" s="13" t="s">
        <v>21</v>
      </c>
      <c r="C35" t="s">
        <v>105</v>
      </c>
      <c r="D35" s="13" t="s">
        <v>104</v>
      </c>
      <c r="E35" s="13" t="s">
        <v>22</v>
      </c>
      <c r="F35" s="2">
        <v>1</v>
      </c>
      <c r="G35" s="18">
        <v>7384765</v>
      </c>
      <c r="H35" s="17">
        <v>1843674</v>
      </c>
      <c r="I35" t="s">
        <v>106</v>
      </c>
    </row>
    <row r="36" spans="1:9" ht="12.75">
      <c r="A36" s="13" t="s">
        <v>111</v>
      </c>
      <c r="B36" s="13" t="s">
        <v>109</v>
      </c>
      <c r="C36" t="s">
        <v>110</v>
      </c>
      <c r="D36" s="13" t="s">
        <v>108</v>
      </c>
      <c r="E36" s="13" t="s">
        <v>107</v>
      </c>
      <c r="F36" s="2">
        <v>3</v>
      </c>
      <c r="G36" s="18">
        <v>7003677</v>
      </c>
      <c r="H36" s="17">
        <v>1617737</v>
      </c>
      <c r="I36" t="s">
        <v>112</v>
      </c>
    </row>
    <row r="37" spans="1:9" ht="12.75">
      <c r="A37" s="13" t="s">
        <v>115</v>
      </c>
      <c r="B37" s="13" t="s">
        <v>19</v>
      </c>
      <c r="C37" t="s">
        <v>114</v>
      </c>
      <c r="D37" s="13" t="s">
        <v>108</v>
      </c>
      <c r="E37" s="13" t="s">
        <v>113</v>
      </c>
      <c r="F37" s="2">
        <v>2</v>
      </c>
      <c r="G37" s="18"/>
      <c r="H37" s="17">
        <v>1907631</v>
      </c>
      <c r="I37" t="s">
        <v>116</v>
      </c>
    </row>
    <row r="38" spans="1:9" ht="12.75">
      <c r="A38" s="13" t="s">
        <v>122</v>
      </c>
      <c r="B38" s="13" t="s">
        <v>121</v>
      </c>
      <c r="C38" t="s">
        <v>124</v>
      </c>
      <c r="D38" s="13" t="s">
        <v>126</v>
      </c>
      <c r="E38" s="13" t="s">
        <v>117</v>
      </c>
      <c r="F38" s="2">
        <v>1</v>
      </c>
      <c r="G38" t="s">
        <v>125</v>
      </c>
      <c r="H38" s="17">
        <v>1469209</v>
      </c>
      <c r="I38" t="s">
        <v>123</v>
      </c>
    </row>
    <row r="39" spans="1:9" ht="12.75">
      <c r="A39" s="13" t="s">
        <v>132</v>
      </c>
      <c r="B39" s="13" t="s">
        <v>131</v>
      </c>
      <c r="C39" t="s">
        <v>127</v>
      </c>
      <c r="D39" s="13" t="s">
        <v>130</v>
      </c>
      <c r="E39" s="13" t="s">
        <v>118</v>
      </c>
      <c r="F39" s="2">
        <v>1</v>
      </c>
      <c r="G39" t="s">
        <v>128</v>
      </c>
      <c r="H39" s="17">
        <v>1271005</v>
      </c>
      <c r="I39" t="s">
        <v>129</v>
      </c>
    </row>
    <row r="40" spans="1:9" ht="12.75">
      <c r="A40" s="1" t="s">
        <v>133</v>
      </c>
      <c r="B40" s="1" t="s">
        <v>134</v>
      </c>
      <c r="C40" s="1" t="s">
        <v>135</v>
      </c>
      <c r="D40" s="1" t="s">
        <v>136</v>
      </c>
      <c r="E40" s="1" t="s">
        <v>119</v>
      </c>
      <c r="F40" s="2">
        <v>1</v>
      </c>
      <c r="G40" s="2" t="s">
        <v>138</v>
      </c>
      <c r="H40" s="18">
        <v>1715486</v>
      </c>
      <c r="I40" s="2" t="s">
        <v>137</v>
      </c>
    </row>
    <row r="41" spans="1:9" ht="12.75">
      <c r="A41" s="13" t="s">
        <v>141</v>
      </c>
      <c r="B41" s="13" t="s">
        <v>140</v>
      </c>
      <c r="C41" t="s">
        <v>142</v>
      </c>
      <c r="D41" s="13" t="s">
        <v>139</v>
      </c>
      <c r="E41" s="13" t="s">
        <v>120</v>
      </c>
      <c r="F41" s="2">
        <v>1</v>
      </c>
      <c r="G41"/>
      <c r="H41" s="18">
        <v>1663498</v>
      </c>
      <c r="I41" t="s">
        <v>143</v>
      </c>
    </row>
    <row r="42" spans="1:9" ht="12.75">
      <c r="A42" s="13" t="s">
        <v>98</v>
      </c>
      <c r="B42" s="13" t="s">
        <v>97</v>
      </c>
      <c r="C42" t="s">
        <v>96</v>
      </c>
      <c r="D42" s="13" t="s">
        <v>99</v>
      </c>
      <c r="E42" s="13" t="s">
        <v>95</v>
      </c>
      <c r="F42" s="2">
        <v>1</v>
      </c>
      <c r="G42"/>
      <c r="H42" s="18">
        <v>9558616</v>
      </c>
      <c r="I42" t="s">
        <v>100</v>
      </c>
    </row>
    <row r="43" spans="1:9" ht="12.75">
      <c r="A43" s="13" t="s">
        <v>221</v>
      </c>
      <c r="B43" s="13" t="s">
        <v>222</v>
      </c>
      <c r="C43" t="s">
        <v>223</v>
      </c>
      <c r="D43" s="13" t="s">
        <v>102</v>
      </c>
      <c r="E43" s="13" t="s">
        <v>101</v>
      </c>
      <c r="F43" s="2">
        <v>1</v>
      </c>
      <c r="G43" s="18"/>
      <c r="H43" s="17">
        <v>1466000</v>
      </c>
      <c r="I43" t="s">
        <v>224</v>
      </c>
    </row>
    <row r="44" spans="1:9" ht="12.75">
      <c r="A44" s="13"/>
      <c r="B44" s="13"/>
      <c r="C44"/>
      <c r="D44" s="13"/>
      <c r="E44" s="13"/>
      <c r="F44" s="16"/>
      <c r="G44" s="19"/>
      <c r="H44" s="17"/>
      <c r="I44"/>
    </row>
    <row r="45" spans="1:6" s="6" customFormat="1" ht="12.75">
      <c r="A45" s="5" t="s">
        <v>9</v>
      </c>
      <c r="B45" s="5"/>
      <c r="C45" s="5"/>
      <c r="D45" s="5"/>
      <c r="E45" s="5"/>
      <c r="F45" s="6">
        <f>SUM(F46:F46)</f>
        <v>1</v>
      </c>
    </row>
    <row r="46" spans="1:9" ht="15">
      <c r="A46" s="13" t="s">
        <v>80</v>
      </c>
      <c r="B46" s="13" t="s">
        <v>81</v>
      </c>
      <c r="C46" t="s">
        <v>82</v>
      </c>
      <c r="D46" s="13" t="s">
        <v>84</v>
      </c>
      <c r="E46" s="13" t="s">
        <v>83</v>
      </c>
      <c r="F46" s="16">
        <v>1</v>
      </c>
      <c r="G46" s="22"/>
      <c r="H46" s="17">
        <v>1455502</v>
      </c>
      <c r="I46"/>
    </row>
    <row r="47" spans="1:9" ht="12.75">
      <c r="A47" s="13" t="s">
        <v>85</v>
      </c>
      <c r="B47" s="13" t="s">
        <v>81</v>
      </c>
      <c r="C47" t="s">
        <v>86</v>
      </c>
      <c r="D47" s="13" t="s">
        <v>88</v>
      </c>
      <c r="E47" s="13" t="s">
        <v>87</v>
      </c>
      <c r="F47" s="16">
        <v>1</v>
      </c>
      <c r="G47" s="18">
        <v>183701</v>
      </c>
      <c r="H47" s="17">
        <v>177807</v>
      </c>
      <c r="I47" t="s">
        <v>89</v>
      </c>
    </row>
    <row r="48" spans="1:9" ht="15">
      <c r="A48" s="13" t="s">
        <v>90</v>
      </c>
      <c r="B48" s="13" t="s">
        <v>93</v>
      </c>
      <c r="C48" t="s">
        <v>94</v>
      </c>
      <c r="D48" s="13" t="s">
        <v>91</v>
      </c>
      <c r="E48" s="13" t="s">
        <v>92</v>
      </c>
      <c r="F48" s="16">
        <v>1</v>
      </c>
      <c r="G48" s="22"/>
      <c r="H48" s="17">
        <v>1712820</v>
      </c>
      <c r="I48"/>
    </row>
    <row r="49" spans="1:9" ht="15">
      <c r="A49" s="13" t="s">
        <v>150</v>
      </c>
      <c r="B49" s="13" t="s">
        <v>162</v>
      </c>
      <c r="C49" t="s">
        <v>158</v>
      </c>
      <c r="D49" s="13" t="s">
        <v>157</v>
      </c>
      <c r="E49" s="13" t="s">
        <v>152</v>
      </c>
      <c r="F49" s="16">
        <v>1</v>
      </c>
      <c r="G49" s="22"/>
      <c r="H49" s="17">
        <v>2025409</v>
      </c>
      <c r="I49" t="s">
        <v>159</v>
      </c>
    </row>
    <row r="50" spans="1:9" ht="15">
      <c r="A50" s="13" t="s">
        <v>151</v>
      </c>
      <c r="B50" s="13" t="s">
        <v>162</v>
      </c>
      <c r="C50" t="s">
        <v>160</v>
      </c>
      <c r="D50" s="13" t="s">
        <v>156</v>
      </c>
      <c r="E50" s="13" t="s">
        <v>153</v>
      </c>
      <c r="F50" s="16">
        <v>2</v>
      </c>
      <c r="G50" s="22"/>
      <c r="H50" s="17">
        <v>2035681</v>
      </c>
      <c r="I50" t="s">
        <v>161</v>
      </c>
    </row>
    <row r="51" spans="1:9" ht="26.25">
      <c r="A51" s="13" t="s">
        <v>220</v>
      </c>
      <c r="B51" s="13" t="s">
        <v>163</v>
      </c>
      <c r="C51" s="17">
        <v>1729128</v>
      </c>
      <c r="D51" s="13" t="s">
        <v>155</v>
      </c>
      <c r="E51" s="21" t="s">
        <v>154</v>
      </c>
      <c r="F51" s="16">
        <v>9</v>
      </c>
      <c r="G51" s="24">
        <v>1930586</v>
      </c>
      <c r="H51" s="17">
        <v>3041440</v>
      </c>
      <c r="I51" t="s">
        <v>164</v>
      </c>
    </row>
    <row r="52" spans="1:9" ht="12.75">
      <c r="A52" s="13"/>
      <c r="B52" s="13"/>
      <c r="C52" s="13"/>
      <c r="D52" s="13"/>
      <c r="E52" s="13"/>
      <c r="H52" s="17"/>
      <c r="I52"/>
    </row>
    <row r="53" spans="1:6" s="6" customFormat="1" ht="12.75">
      <c r="A53" s="5" t="s">
        <v>10</v>
      </c>
      <c r="B53" s="5"/>
      <c r="C53" s="5"/>
      <c r="D53" s="5"/>
      <c r="E53" s="5"/>
      <c r="F53" s="6">
        <f>SUM(F54:F58)</f>
        <v>1</v>
      </c>
    </row>
    <row r="54" spans="1:8" ht="12.75">
      <c r="A54" s="13" t="s">
        <v>219</v>
      </c>
      <c r="B54" s="17" t="s">
        <v>23</v>
      </c>
      <c r="C54"/>
      <c r="E54" s="13"/>
      <c r="F54" s="2">
        <v>1</v>
      </c>
      <c r="H54" s="20"/>
    </row>
    <row r="56" spans="2:9" ht="12.75">
      <c r="B56"/>
      <c r="E56" s="13"/>
      <c r="G56"/>
      <c r="I56"/>
    </row>
    <row r="57" ht="12.75">
      <c r="J57" s="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70" ht="12.75">
      <c r="A70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6.5" customHeight="1">
      <c r="A1" s="26" t="s">
        <v>11</v>
      </c>
      <c r="B1" s="26"/>
      <c r="C1" s="26"/>
      <c r="D1" s="26"/>
    </row>
    <row r="2" spans="1:4" s="7" customFormat="1" ht="14.25" customHeight="1">
      <c r="A2" s="8" t="s">
        <v>12</v>
      </c>
      <c r="B2" s="9" t="s">
        <v>13</v>
      </c>
      <c r="C2" s="9" t="s">
        <v>14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Thijs Beckers</cp:lastModifiedBy>
  <cp:lastPrinted>2013-02-26T09:52:34Z</cp:lastPrinted>
  <dcterms:created xsi:type="dcterms:W3CDTF">2009-05-15T08:53:47Z</dcterms:created>
  <dcterms:modified xsi:type="dcterms:W3CDTF">2013-05-27T07:46:49Z</dcterms:modified>
  <cp:category/>
  <cp:version/>
  <cp:contentType/>
  <cp:contentStatus/>
</cp:coreProperties>
</file>