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790" tabRatio="212" activeTab="0"/>
  </bookViews>
  <sheets>
    <sheet name="BOM" sheetId="1" r:id="rId1"/>
    <sheet name="history" sheetId="2" r:id="rId2"/>
  </sheets>
  <definedNames>
    <definedName name="_xlnm.Print_Area" localSheetId="0">'BOM'!$A$1:$H$35</definedName>
  </definedNames>
  <calcPr fullCalcOnLoad="1"/>
</workbook>
</file>

<file path=xl/sharedStrings.xml><?xml version="1.0" encoding="utf-8"?>
<sst xmlns="http://schemas.openxmlformats.org/spreadsheetml/2006/main" count="98" uniqueCount="86">
  <si>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</si>
  <si>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</si>
  <si>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</si>
  <si>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</si>
  <si>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</si>
  <si>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</si>
  <si>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</si>
  <si>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</si>
  <si>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</si>
  <si>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</si>
  <si>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</si>
  <si>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</si>
  <si>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</si>
  <si>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</si>
  <si>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</si>
  <si>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</si>
  <si>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Farnell</t>
  </si>
  <si>
    <t>Texas Instruments</t>
  </si>
  <si>
    <t>TAIYO YUDEN</t>
  </si>
  <si>
    <t>Digikey</t>
  </si>
  <si>
    <t>IC1</t>
  </si>
  <si>
    <t>K1</t>
  </si>
  <si>
    <t>1x3 pinheader right angle</t>
  </si>
  <si>
    <t>Samtec</t>
  </si>
  <si>
    <t>TSW-103-25-F-S-RA</t>
  </si>
  <si>
    <t>L1</t>
  </si>
  <si>
    <t>L2</t>
  </si>
  <si>
    <t>100nH</t>
  </si>
  <si>
    <t>3.3uH</t>
  </si>
  <si>
    <t>Taiyo Yuden</t>
  </si>
  <si>
    <t>NRS4018T3R3MDGJ</t>
  </si>
  <si>
    <t>4x4mm</t>
  </si>
  <si>
    <t>0805</t>
  </si>
  <si>
    <t>MLZ2012DR10D</t>
  </si>
  <si>
    <t>TDK</t>
  </si>
  <si>
    <t>C1</t>
  </si>
  <si>
    <t>C2</t>
  </si>
  <si>
    <t>C3</t>
  </si>
  <si>
    <t>C4</t>
  </si>
  <si>
    <t>0402</t>
  </si>
  <si>
    <t>100nF/25v</t>
  </si>
  <si>
    <t>10uF/25V</t>
  </si>
  <si>
    <t>22uF/6.3V</t>
  </si>
  <si>
    <t>TMK212BBJ106KG-T</t>
  </si>
  <si>
    <t>JMK212BJ226MG-T</t>
  </si>
  <si>
    <t>TMK105BJ104KV-F</t>
  </si>
  <si>
    <t>R1</t>
  </si>
  <si>
    <t>R2</t>
  </si>
  <si>
    <t>R3</t>
  </si>
  <si>
    <t>Panasonic</t>
  </si>
  <si>
    <t>1x3_2,54mm</t>
  </si>
  <si>
    <t>587-2985-1-ND</t>
  </si>
  <si>
    <t>587-1305-1-ND</t>
  </si>
  <si>
    <t>587-1456-1-ND</t>
  </si>
  <si>
    <t>445-6395-1-ND</t>
  </si>
  <si>
    <t>587-2892-1-ND</t>
  </si>
  <si>
    <t>TSW-103-25-F-SRA-ND</t>
  </si>
  <si>
    <t>10nF/25v</t>
  </si>
  <si>
    <t>C1005X5R1E103K</t>
  </si>
  <si>
    <t>445-7386-1-ND</t>
  </si>
  <si>
    <t>Boost convertor</t>
  </si>
  <si>
    <t>6-SON</t>
  </si>
  <si>
    <t>TPS61170DRVR</t>
  </si>
  <si>
    <t>296-22945-1-ND</t>
  </si>
  <si>
    <t>D1</t>
  </si>
  <si>
    <t>PD3S230H-7</t>
  </si>
  <si>
    <t>PowerDI323</t>
  </si>
  <si>
    <t>DIODES</t>
  </si>
  <si>
    <t>Schottky Diode</t>
  </si>
  <si>
    <t>PD3S230HDICT-ND</t>
  </si>
  <si>
    <t>IC2</t>
  </si>
  <si>
    <t>ERJ-2RKF4991X</t>
  </si>
  <si>
    <t>P4.99KLCT-ND</t>
  </si>
  <si>
    <t>4.99K, 1%, 0.1W</t>
  </si>
  <si>
    <t>SC-70-5</t>
  </si>
  <si>
    <t>MAX4073TAXK+TCT-ND</t>
  </si>
  <si>
    <t>MAX4073TAXK+T</t>
  </si>
  <si>
    <t>MAXIM</t>
  </si>
  <si>
    <t>Current sense amplifier</t>
  </si>
  <si>
    <t>P15.0LCT-ND</t>
  </si>
  <si>
    <r>
      <t>15</t>
    </r>
    <r>
      <rPr>
        <sz val="10"/>
        <rFont val="Calibri"/>
        <family val="2"/>
      </rPr>
      <t>Ω</t>
    </r>
    <r>
      <rPr>
        <sz val="10"/>
        <rFont val="Arial"/>
        <family val="2"/>
      </rPr>
      <t>, 1%, 0.1W</t>
    </r>
  </si>
  <si>
    <t>ERJ-2RKF15R0X</t>
  </si>
  <si>
    <t>ERJ-2RKF1241X</t>
  </si>
  <si>
    <t>P1.24KLCT-ND</t>
  </si>
  <si>
    <t>1.24k, 1%, 0.1W</t>
  </si>
  <si>
    <r>
      <t>BOM::120212-2::LDO_Replacement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v2</t>
    </r>
    <r>
      <rPr>
        <b/>
        <sz val="16"/>
        <color indexed="10"/>
        <rFont val="Arial"/>
        <family val="2"/>
      </rPr>
      <t>.0</t>
    </r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</si>
</sst>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0" fontId="4" fillId="36" borderId="15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20.8515625" style="1" customWidth="1"/>
    <col min="5" max="5" width="18.00390625" style="1" customWidth="1"/>
    <col min="6" max="6" width="6.8515625" style="2" bestFit="1" customWidth="1"/>
    <col min="7" max="7" width="20.421875" style="2" customWidth="1"/>
    <col min="8" max="8" width="14.140625" style="2" bestFit="1" customWidth="1"/>
    <col min="9" max="16384" width="11.57421875" style="2" customWidth="1"/>
  </cols>
  <sheetData>
    <row r="1" spans="1:6" s="3" customFormat="1" ht="20.25">
      <c r="A1" s="18" t="s">
        <v>85</v>
      </c>
      <c r="B1" s="18"/>
      <c r="C1" s="18"/>
      <c r="D1" s="18"/>
      <c r="E1" s="18"/>
      <c r="F1" s="18"/>
    </row>
    <row r="2" spans="1:8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19</v>
      </c>
      <c r="H2" s="3" t="s">
        <v>16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SUM(F4:F6)</f>
        <v>3</v>
      </c>
    </row>
    <row r="4" spans="1:8" ht="12.75">
      <c r="A4" t="s">
        <v>80</v>
      </c>
      <c r="B4" t="s">
        <v>49</v>
      </c>
      <c r="C4" t="s">
        <v>81</v>
      </c>
      <c r="D4" s="13" t="s">
        <v>39</v>
      </c>
      <c r="E4" s="13" t="s">
        <v>46</v>
      </c>
      <c r="F4" s="2">
        <v>1</v>
      </c>
      <c r="G4" t="s">
        <v>79</v>
      </c>
      <c r="H4"/>
    </row>
    <row r="5" spans="1:8" ht="12.75">
      <c r="A5" s="13" t="s">
        <v>84</v>
      </c>
      <c r="B5" t="s">
        <v>49</v>
      </c>
      <c r="C5" t="s">
        <v>82</v>
      </c>
      <c r="D5" s="13" t="s">
        <v>39</v>
      </c>
      <c r="E5" s="13" t="s">
        <v>47</v>
      </c>
      <c r="F5" s="2">
        <v>1</v>
      </c>
      <c r="G5" t="s">
        <v>83</v>
      </c>
      <c r="H5"/>
    </row>
    <row r="6" spans="1:8" ht="12.75">
      <c r="A6" s="13" t="s">
        <v>73</v>
      </c>
      <c r="B6" t="s">
        <v>49</v>
      </c>
      <c r="C6" s="1" t="s">
        <v>71</v>
      </c>
      <c r="D6" s="13" t="s">
        <v>39</v>
      </c>
      <c r="E6" s="13" t="s">
        <v>48</v>
      </c>
      <c r="F6" s="2">
        <v>1</v>
      </c>
      <c r="G6" t="s">
        <v>72</v>
      </c>
      <c r="H6">
        <v>2059145</v>
      </c>
    </row>
    <row r="7" spans="1:6" s="6" customFormat="1" ht="12.75">
      <c r="A7" s="5" t="s">
        <v>6</v>
      </c>
      <c r="B7" s="5"/>
      <c r="C7" s="5"/>
      <c r="D7" s="5"/>
      <c r="E7" s="5"/>
      <c r="F7" s="6">
        <f>SUM(F8:F11)</f>
        <v>4</v>
      </c>
    </row>
    <row r="8" spans="1:8" ht="12.75">
      <c r="A8" t="s">
        <v>41</v>
      </c>
      <c r="B8" t="s">
        <v>18</v>
      </c>
      <c r="C8" t="s">
        <v>43</v>
      </c>
      <c r="D8" s="13" t="s">
        <v>32</v>
      </c>
      <c r="E8" s="13" t="s">
        <v>35</v>
      </c>
      <c r="F8" s="2">
        <v>1</v>
      </c>
      <c r="G8" t="s">
        <v>51</v>
      </c>
      <c r="H8"/>
    </row>
    <row r="9" spans="1:8" ht="12.75">
      <c r="A9" t="s">
        <v>42</v>
      </c>
      <c r="B9" t="s">
        <v>18</v>
      </c>
      <c r="C9" t="s">
        <v>44</v>
      </c>
      <c r="D9" s="13" t="s">
        <v>32</v>
      </c>
      <c r="E9" s="13" t="s">
        <v>36</v>
      </c>
      <c r="F9" s="2">
        <v>1</v>
      </c>
      <c r="G9" t="s">
        <v>52</v>
      </c>
      <c r="H9">
        <v>1463398</v>
      </c>
    </row>
    <row r="10" spans="1:8" ht="12.75">
      <c r="A10" s="13" t="s">
        <v>57</v>
      </c>
      <c r="B10" t="s">
        <v>34</v>
      </c>
      <c r="C10" t="s">
        <v>58</v>
      </c>
      <c r="D10" s="13" t="s">
        <v>39</v>
      </c>
      <c r="E10" s="13" t="s">
        <v>37</v>
      </c>
      <c r="F10" s="2">
        <v>1</v>
      </c>
      <c r="G10" t="s">
        <v>59</v>
      </c>
      <c r="H10"/>
    </row>
    <row r="11" spans="1:8" ht="12.75">
      <c r="A11" s="13" t="s">
        <v>40</v>
      </c>
      <c r="B11" t="s">
        <v>18</v>
      </c>
      <c r="C11" t="s">
        <v>45</v>
      </c>
      <c r="D11" s="13" t="s">
        <v>39</v>
      </c>
      <c r="E11" s="13" t="s">
        <v>38</v>
      </c>
      <c r="F11" s="2">
        <v>1</v>
      </c>
      <c r="G11" t="s">
        <v>53</v>
      </c>
      <c r="H11">
        <v>1611916</v>
      </c>
    </row>
    <row r="12" spans="1:6" s="6" customFormat="1" ht="12.75">
      <c r="A12" s="5" t="s">
        <v>7</v>
      </c>
      <c r="B12" s="5"/>
      <c r="C12" s="5"/>
      <c r="D12" s="5"/>
      <c r="E12" s="5"/>
      <c r="F12" s="6">
        <f>SUM(F13:F14)</f>
        <v>2</v>
      </c>
    </row>
    <row r="13" spans="1:15" s="6" customFormat="1" ht="12.75">
      <c r="A13" s="13" t="s">
        <v>27</v>
      </c>
      <c r="B13" s="13" t="s">
        <v>34</v>
      </c>
      <c r="C13" t="s">
        <v>33</v>
      </c>
      <c r="D13" s="13" t="s">
        <v>32</v>
      </c>
      <c r="E13" s="13" t="s">
        <v>25</v>
      </c>
      <c r="F13" s="2">
        <v>1</v>
      </c>
      <c r="G13" s="16" t="s">
        <v>54</v>
      </c>
      <c r="H13"/>
      <c r="I13" s="14"/>
      <c r="J13" s="14"/>
      <c r="K13" s="14"/>
      <c r="L13" s="14"/>
      <c r="M13" s="14"/>
      <c r="N13" s="14"/>
      <c r="O13" s="14"/>
    </row>
    <row r="14" spans="1:15" s="6" customFormat="1" ht="12.75">
      <c r="A14" s="13" t="s">
        <v>28</v>
      </c>
      <c r="B14" s="13" t="s">
        <v>29</v>
      </c>
      <c r="C14" t="s">
        <v>30</v>
      </c>
      <c r="D14" s="13" t="s">
        <v>31</v>
      </c>
      <c r="E14" s="13" t="s">
        <v>26</v>
      </c>
      <c r="F14" s="2">
        <v>1</v>
      </c>
      <c r="G14" t="s">
        <v>55</v>
      </c>
      <c r="H14">
        <v>1904374</v>
      </c>
      <c r="I14" s="15"/>
      <c r="J14" s="15"/>
      <c r="K14" s="15"/>
      <c r="L14" s="15"/>
      <c r="M14" s="15"/>
      <c r="N14" s="15"/>
      <c r="O14" s="15"/>
    </row>
    <row r="15" spans="1:6" s="6" customFormat="1" ht="12.75">
      <c r="A15" s="5" t="s">
        <v>8</v>
      </c>
      <c r="B15" s="5"/>
      <c r="C15" s="5"/>
      <c r="D15" s="5"/>
      <c r="E15" s="5"/>
      <c r="F15" s="6">
        <f>SUM(F16:F18)</f>
        <v>3</v>
      </c>
    </row>
    <row r="16" spans="1:8" ht="12.75">
      <c r="A16" s="13" t="s">
        <v>60</v>
      </c>
      <c r="B16" s="13" t="s">
        <v>17</v>
      </c>
      <c r="C16" t="s">
        <v>62</v>
      </c>
      <c r="D16" s="13" t="s">
        <v>61</v>
      </c>
      <c r="E16" s="13" t="s">
        <v>20</v>
      </c>
      <c r="F16" s="2">
        <v>1</v>
      </c>
      <c r="G16" t="s">
        <v>63</v>
      </c>
      <c r="H16">
        <v>1703404</v>
      </c>
    </row>
    <row r="17" spans="1:8" ht="12.75">
      <c r="A17" s="13" t="s">
        <v>78</v>
      </c>
      <c r="B17" s="13" t="s">
        <v>77</v>
      </c>
      <c r="C17" s="1" t="s">
        <v>76</v>
      </c>
      <c r="D17" s="13" t="s">
        <v>74</v>
      </c>
      <c r="E17" s="13" t="s">
        <v>70</v>
      </c>
      <c r="F17" s="17">
        <v>1</v>
      </c>
      <c r="G17" t="s">
        <v>75</v>
      </c>
      <c r="H17"/>
    </row>
    <row r="18" spans="1:8" ht="12.75">
      <c r="A18" s="13" t="s">
        <v>68</v>
      </c>
      <c r="B18" s="13" t="s">
        <v>67</v>
      </c>
      <c r="C18" t="s">
        <v>65</v>
      </c>
      <c r="D18" s="13" t="s">
        <v>66</v>
      </c>
      <c r="E18" s="13" t="s">
        <v>64</v>
      </c>
      <c r="F18" s="17">
        <v>1</v>
      </c>
      <c r="G18" t="s">
        <v>69</v>
      </c>
      <c r="H18"/>
    </row>
    <row r="19" spans="1:6" s="6" customFormat="1" ht="12.75">
      <c r="A19" s="5" t="s">
        <v>9</v>
      </c>
      <c r="B19" s="5"/>
      <c r="C19" s="5"/>
      <c r="D19" s="5"/>
      <c r="E19" s="5"/>
      <c r="F19" s="6">
        <f>SUM(F20:F20)</f>
        <v>1</v>
      </c>
    </row>
    <row r="20" spans="1:8" ht="12.75">
      <c r="A20" s="13" t="s">
        <v>22</v>
      </c>
      <c r="B20" s="13" t="s">
        <v>23</v>
      </c>
      <c r="C20" s="13" t="s">
        <v>24</v>
      </c>
      <c r="D20" s="13" t="s">
        <v>50</v>
      </c>
      <c r="E20" s="13" t="s">
        <v>21</v>
      </c>
      <c r="F20" s="2">
        <v>1</v>
      </c>
      <c r="G20" t="s">
        <v>56</v>
      </c>
      <c r="H20">
        <v>2054182</v>
      </c>
    </row>
    <row r="21" spans="1:6" s="6" customFormat="1" ht="12.75">
      <c r="A21" s="5" t="s">
        <v>10</v>
      </c>
      <c r="B21" s="5"/>
      <c r="C21" s="5"/>
      <c r="D21" s="5"/>
      <c r="E21" s="5"/>
      <c r="F21" s="6" t="e">
        <f>SUM(#REF!)</f>
        <v>#REF!</v>
      </c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8" ht="12.75">
      <c r="A38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6.5" customHeight="1">
      <c r="A1" s="19" t="s">
        <v>11</v>
      </c>
      <c r="B1" s="19"/>
      <c r="C1" s="19"/>
      <c r="D1" s="19"/>
    </row>
    <row r="2" spans="1:4" s="7" customFormat="1" ht="14.25" customHeight="1">
      <c r="A2" s="8" t="s">
        <v>12</v>
      </c>
      <c r="B2" s="9" t="s">
        <v>13</v>
      </c>
      <c r="C2" s="9" t="s">
        <v>14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Rodrigues</cp:lastModifiedBy>
  <cp:lastPrinted>2011-07-04T07:46:15Z</cp:lastPrinted>
  <dcterms:created xsi:type="dcterms:W3CDTF">2009-05-15T08:53:47Z</dcterms:created>
  <dcterms:modified xsi:type="dcterms:W3CDTF">2012-08-14T11:37:08Z</dcterms:modified>
  <cp:category/>
  <cp:version/>
  <cp:contentType/>
  <cp:contentStatus/>
</cp:coreProperties>
</file>