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BOM!$A$1:$I$31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F11" i="1" l="1"/>
  <c r="F3" i="1"/>
  <c r="F5" i="1"/>
  <c r="J13" i="1" l="1"/>
  <c r="J12" i="1"/>
  <c r="J5" i="1" l="1"/>
  <c r="J4" i="1" l="1"/>
  <c r="J6" i="1"/>
  <c r="J7" i="1"/>
  <c r="J8" i="1"/>
  <c r="J11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3" i="1"/>
  <c r="F6" i="1"/>
  <c r="F7" i="1"/>
</calcChain>
</file>

<file path=xl/sharedStrings.xml><?xml version="1.0" encoding="utf-8"?>
<sst xmlns="http://schemas.openxmlformats.org/spreadsheetml/2006/main" count="54" uniqueCount="48">
  <si>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</si>
  <si>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</si>
  <si>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</si>
  <si>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</si>
  <si>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</si>
  <si>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</si>
  <si>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</si>
  <si>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</si>
  <si>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</si>
  <si>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</si>
  <si>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</si>
  <si>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</si>
  <si>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</si>
  <si>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</si>
  <si>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</si>
  <si>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</si>
  <si>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</si>
  <si>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</si>
  <si>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</si>
  <si>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</si>
  <si>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</si>
  <si>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</si>
  <si>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ledev</t>
  </si>
  <si>
    <t>res10e</t>
  </si>
  <si>
    <t>Inductor</t>
  </si>
  <si>
    <t>diod1e</t>
  </si>
  <si>
    <t>1N4148</t>
  </si>
  <si>
    <t>low current LED 5mm red</t>
  </si>
  <si>
    <t>Vishay</t>
  </si>
  <si>
    <t>TLLR5401</t>
  </si>
  <si>
    <t>LED1</t>
  </si>
  <si>
    <t>low current LED 5mm green</t>
  </si>
  <si>
    <t>TLLG5400</t>
  </si>
  <si>
    <t>LED2</t>
  </si>
  <si>
    <t>47k 5% 250mW</t>
  </si>
  <si>
    <t>MCF 0.25W 47K</t>
  </si>
  <si>
    <t>Neutrik</t>
  </si>
  <si>
    <t>K1</t>
  </si>
  <si>
    <t>TE Connectivity</t>
  </si>
  <si>
    <t>3-826926-6</t>
  </si>
  <si>
    <t>sil2e</t>
  </si>
  <si>
    <t>BOM::130321-2::Cue Light slave::v1.0</t>
  </si>
  <si>
    <t>R1</t>
  </si>
  <si>
    <t>D1,D2</t>
  </si>
  <si>
    <t>XLR plug, PCB mount, 3-pole</t>
  </si>
  <si>
    <t>NC3MAAH</t>
  </si>
  <si>
    <t>push button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</si>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</sst>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selection activeCell="F13" sqref="F13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44.855468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2" t="s">
        <v>41</v>
      </c>
      <c r="B1" s="22"/>
      <c r="C1" s="22"/>
      <c r="D1" s="22"/>
      <c r="E1" s="22"/>
      <c r="F1" s="22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SUM(F4:F4)</f>
        <v>1</v>
      </c>
      <c r="J3" s="18" t="str">
        <f>CONCATENATE(E3,IF(ISBLANK(E3),""," = "),A3)</f>
        <v>Resistor</v>
      </c>
    </row>
    <row r="4" spans="1:11" ht="15" x14ac:dyDescent="0.2">
      <c r="A4" s="21" t="s">
        <v>34</v>
      </c>
      <c r="B4" s="1" t="s">
        <v>21</v>
      </c>
      <c r="C4" t="s">
        <v>35</v>
      </c>
      <c r="D4" s="1" t="s">
        <v>23</v>
      </c>
      <c r="E4" s="1" t="s">
        <v>42</v>
      </c>
      <c r="F4" s="2">
        <v>1</v>
      </c>
      <c r="G4">
        <v>9339558</v>
      </c>
      <c r="J4" s="15" t="str">
        <f t="shared" ref="J4:J61" si="0">CONCATENATE(E4,IF(ISBLANK(E4),""," = "),A4)</f>
        <v>R1 = 47k 5% 250mW</v>
      </c>
    </row>
    <row r="5" spans="1:11" s="17" customFormat="1" ht="15" x14ac:dyDescent="0.2">
      <c r="A5" s="16" t="s">
        <v>24</v>
      </c>
      <c r="B5" s="16"/>
      <c r="C5" s="16"/>
      <c r="D5" s="16"/>
      <c r="E5" s="16"/>
      <c r="F5" s="17" t="e">
        <f>SUM(#REF!)</f>
        <v>#REF!</v>
      </c>
      <c r="J5" s="18" t="str">
        <f t="shared" ref="J5" si="1">CONCATENATE(E5,IF(ISBLANK(E5),""," = "),A5)</f>
        <v>Inductor</v>
      </c>
    </row>
    <row r="6" spans="1:11" s="17" customFormat="1" ht="15" x14ac:dyDescent="0.2">
      <c r="A6" s="16" t="s">
        <v>8</v>
      </c>
      <c r="B6" s="16"/>
      <c r="C6" s="16"/>
      <c r="D6" s="16"/>
      <c r="E6" s="16"/>
      <c r="F6" s="17" t="e">
        <f>SUM(#REF!)</f>
        <v>#REF!</v>
      </c>
      <c r="J6" s="18" t="str">
        <f t="shared" si="0"/>
        <v>Capacitor</v>
      </c>
    </row>
    <row r="7" spans="1:11" s="6" customFormat="1" ht="15" x14ac:dyDescent="0.2">
      <c r="A7" s="5" t="s">
        <v>9</v>
      </c>
      <c r="B7" s="5"/>
      <c r="C7" s="5"/>
      <c r="D7" s="5"/>
      <c r="E7" s="5"/>
      <c r="F7" s="6">
        <f>SUM(F8:F10)</f>
        <v>4</v>
      </c>
      <c r="J7" s="18" t="str">
        <f t="shared" si="0"/>
        <v>Semiconductor</v>
      </c>
    </row>
    <row r="8" spans="1:11" ht="15" x14ac:dyDescent="0.2">
      <c r="A8" s="21" t="s">
        <v>26</v>
      </c>
      <c r="B8" s="1" t="s">
        <v>21</v>
      </c>
      <c r="C8" t="s">
        <v>26</v>
      </c>
      <c r="D8" s="1" t="s">
        <v>25</v>
      </c>
      <c r="E8" s="1" t="s">
        <v>43</v>
      </c>
      <c r="F8" s="2">
        <v>2</v>
      </c>
      <c r="G8">
        <v>9565124</v>
      </c>
      <c r="J8" s="15" t="str">
        <f t="shared" si="0"/>
        <v>D1,D2 = 1N4148</v>
      </c>
    </row>
    <row r="9" spans="1:11" ht="15" x14ac:dyDescent="0.2">
      <c r="A9" s="21" t="s">
        <v>31</v>
      </c>
      <c r="B9" s="1" t="s">
        <v>28</v>
      </c>
      <c r="C9" t="s">
        <v>32</v>
      </c>
      <c r="D9" s="1" t="s">
        <v>22</v>
      </c>
      <c r="E9" s="1" t="s">
        <v>30</v>
      </c>
      <c r="F9" s="2">
        <v>1</v>
      </c>
      <c r="G9">
        <v>1612436</v>
      </c>
      <c r="J9" s="15" t="str">
        <f>CONCATENATE(E9,IF(ISBLANK(E9),""," = "),A9)</f>
        <v>LED1 = low current LED 5mm green</v>
      </c>
    </row>
    <row r="10" spans="1:11" ht="15" x14ac:dyDescent="0.2">
      <c r="A10" s="21" t="s">
        <v>27</v>
      </c>
      <c r="B10" s="1" t="s">
        <v>28</v>
      </c>
      <c r="C10" t="s">
        <v>29</v>
      </c>
      <c r="D10" s="1" t="s">
        <v>22</v>
      </c>
      <c r="E10" s="1" t="s">
        <v>33</v>
      </c>
      <c r="F10" s="2">
        <v>1</v>
      </c>
      <c r="G10">
        <v>1045508</v>
      </c>
      <c r="J10" s="15" t="str">
        <f t="shared" ref="J10" si="2">CONCATENATE(E10,IF(ISBLANK(E10),""," = "),A10)</f>
        <v>LED2 = low current LED 5mm red</v>
      </c>
    </row>
    <row r="11" spans="1:11" s="6" customFormat="1" ht="15" x14ac:dyDescent="0.2">
      <c r="A11" s="5" t="s">
        <v>10</v>
      </c>
      <c r="B11" s="5"/>
      <c r="C11" s="5"/>
      <c r="D11" s="5"/>
      <c r="E11" s="5"/>
      <c r="F11" s="6">
        <f>SUM(F12:F19)</f>
        <v>2</v>
      </c>
      <c r="J11" s="18" t="str">
        <f t="shared" si="0"/>
        <v>Other</v>
      </c>
    </row>
    <row r="12" spans="1:11" ht="15" x14ac:dyDescent="0.2">
      <c r="A12" s="21" t="s">
        <v>44</v>
      </c>
      <c r="B12" s="1" t="s">
        <v>36</v>
      </c>
      <c r="C12" t="s">
        <v>45</v>
      </c>
      <c r="D12" t="s">
        <v>45</v>
      </c>
      <c r="E12" s="1" t="s">
        <v>37</v>
      </c>
      <c r="F12" s="2">
        <v>1</v>
      </c>
      <c r="G12">
        <v>1310023</v>
      </c>
      <c r="J12" s="15" t="str">
        <f t="shared" si="0"/>
        <v>K1 = XLR plug, PCB mount, 3-pole</v>
      </c>
    </row>
    <row r="13" spans="1:11" ht="15" x14ac:dyDescent="0.2">
      <c r="A13" s="21" t="s">
        <v>46</v>
      </c>
      <c r="B13" s="1" t="s">
        <v>38</v>
      </c>
      <c r="C13" s="1" t="s">
        <v>39</v>
      </c>
      <c r="D13" s="1" t="s">
        <v>40</v>
      </c>
      <c r="E13" s="1" t="s">
        <v>47</v>
      </c>
      <c r="F13" s="2">
        <v>1</v>
      </c>
      <c r="G13">
        <v>1822166</v>
      </c>
      <c r="J13" s="15" t="str">
        <f t="shared" si="0"/>
        <v>S1 = push button</v>
      </c>
    </row>
    <row r="14" spans="1:11" s="6" customFormat="1" ht="15" x14ac:dyDescent="0.2">
      <c r="A14" s="5" t="s">
        <v>11</v>
      </c>
      <c r="B14" s="5"/>
      <c r="C14" s="5"/>
      <c r="D14" s="5"/>
      <c r="E14" s="5"/>
      <c r="J14" s="18" t="str">
        <f t="shared" si="0"/>
        <v>Misc.</v>
      </c>
    </row>
    <row r="15" spans="1:11" s="8" customFormat="1" ht="15" x14ac:dyDescent="0.2">
      <c r="A15" s="7"/>
      <c r="B15" s="7"/>
      <c r="C15" s="7"/>
      <c r="D15" s="7"/>
      <c r="E15" s="7"/>
      <c r="G15"/>
      <c r="J15" s="15"/>
    </row>
    <row r="16" spans="1:11" ht="15" x14ac:dyDescent="0.2">
      <c r="J16" s="15"/>
    </row>
    <row r="17" spans="1:10" ht="15" x14ac:dyDescent="0.2">
      <c r="G17" s="8"/>
      <c r="J17" s="15" t="str">
        <f t="shared" si="0"/>
        <v/>
      </c>
    </row>
    <row r="18" spans="1:10" ht="15" x14ac:dyDescent="0.2">
      <c r="J18" s="15" t="str">
        <f t="shared" si="0"/>
        <v/>
      </c>
    </row>
    <row r="19" spans="1:10" ht="15" x14ac:dyDescent="0.2">
      <c r="J19" s="15" t="str">
        <f t="shared" si="0"/>
        <v/>
      </c>
    </row>
    <row r="20" spans="1:10" ht="15" x14ac:dyDescent="0.2">
      <c r="J20" s="15" t="str">
        <f t="shared" si="0"/>
        <v/>
      </c>
    </row>
    <row r="21" spans="1:10" ht="15" x14ac:dyDescent="0.2">
      <c r="J21" s="15" t="str">
        <f t="shared" si="0"/>
        <v/>
      </c>
    </row>
    <row r="22" spans="1:10" ht="15" x14ac:dyDescent="0.2">
      <c r="J22" s="15" t="str">
        <f t="shared" si="0"/>
        <v/>
      </c>
    </row>
    <row r="23" spans="1:10" ht="15" x14ac:dyDescent="0.2">
      <c r="J23" s="15" t="str">
        <f t="shared" si="0"/>
        <v/>
      </c>
    </row>
    <row r="24" spans="1:10" ht="15" x14ac:dyDescent="0.2">
      <c r="J24" s="15" t="str">
        <f t="shared" si="0"/>
        <v/>
      </c>
    </row>
    <row r="25" spans="1:10" ht="15" x14ac:dyDescent="0.2">
      <c r="J25" s="15" t="str">
        <f t="shared" si="0"/>
        <v/>
      </c>
    </row>
    <row r="26" spans="1:10" ht="15" x14ac:dyDescent="0.2">
      <c r="A26"/>
      <c r="J26" s="15" t="str">
        <f t="shared" si="0"/>
        <v/>
      </c>
    </row>
    <row r="27" spans="1:10" ht="15" x14ac:dyDescent="0.2">
      <c r="A27"/>
      <c r="J27" s="15" t="str">
        <f t="shared" si="0"/>
        <v/>
      </c>
    </row>
    <row r="28" spans="1:10" ht="15" x14ac:dyDescent="0.2">
      <c r="A28"/>
      <c r="J28" s="15" t="str">
        <f t="shared" si="0"/>
        <v/>
      </c>
    </row>
    <row r="29" spans="1:10" ht="15" x14ac:dyDescent="0.2">
      <c r="A29"/>
      <c r="J29" s="15" t="str">
        <f t="shared" si="0"/>
        <v/>
      </c>
    </row>
    <row r="30" spans="1:10" ht="15" x14ac:dyDescent="0.2">
      <c r="A30"/>
      <c r="J30" s="15" t="str">
        <f t="shared" si="0"/>
        <v/>
      </c>
    </row>
    <row r="31" spans="1:10" ht="15" x14ac:dyDescent="0.2"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A34"/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ref="J62:J94" si="3">CONCATENATE(E62,IF(ISBLANK(E62),""," = "),A62)</f>
        <v/>
      </c>
    </row>
    <row r="63" spans="10:10" ht="15" x14ac:dyDescent="0.2">
      <c r="J63" s="15" t="str">
        <f t="shared" si="3"/>
        <v/>
      </c>
    </row>
    <row r="64" spans="10:10" ht="15" x14ac:dyDescent="0.2">
      <c r="J64" s="15" t="str">
        <f t="shared" si="3"/>
        <v/>
      </c>
    </row>
    <row r="65" spans="10:10" ht="15" x14ac:dyDescent="0.2">
      <c r="J65" s="15" t="str">
        <f t="shared" si="3"/>
        <v/>
      </c>
    </row>
    <row r="66" spans="10:10" ht="15" x14ac:dyDescent="0.2">
      <c r="J66" s="15" t="str">
        <f t="shared" si="3"/>
        <v/>
      </c>
    </row>
    <row r="67" spans="10:10" ht="15" x14ac:dyDescent="0.2">
      <c r="J67" s="15" t="str">
        <f t="shared" si="3"/>
        <v/>
      </c>
    </row>
    <row r="68" spans="10:10" ht="15" x14ac:dyDescent="0.2">
      <c r="J68" s="15" t="str">
        <f t="shared" si="3"/>
        <v/>
      </c>
    </row>
    <row r="69" spans="10:10" ht="15" x14ac:dyDescent="0.2">
      <c r="J69" s="15" t="str">
        <f t="shared" si="3"/>
        <v/>
      </c>
    </row>
    <row r="70" spans="10:10" ht="15" x14ac:dyDescent="0.2">
      <c r="J70" s="15" t="str">
        <f t="shared" si="3"/>
        <v/>
      </c>
    </row>
    <row r="71" spans="10:10" ht="15" x14ac:dyDescent="0.2">
      <c r="J71" s="15" t="str">
        <f t="shared" si="3"/>
        <v/>
      </c>
    </row>
    <row r="72" spans="10:10" ht="15" x14ac:dyDescent="0.2">
      <c r="J72" s="15" t="str">
        <f t="shared" si="3"/>
        <v/>
      </c>
    </row>
    <row r="73" spans="10:10" ht="15" x14ac:dyDescent="0.2">
      <c r="J73" s="15" t="str">
        <f t="shared" si="3"/>
        <v/>
      </c>
    </row>
    <row r="74" spans="10:10" ht="15" x14ac:dyDescent="0.2">
      <c r="J74" s="15" t="str">
        <f t="shared" si="3"/>
        <v/>
      </c>
    </row>
    <row r="75" spans="10:10" ht="15" x14ac:dyDescent="0.2">
      <c r="J75" s="15" t="str">
        <f t="shared" si="3"/>
        <v/>
      </c>
    </row>
    <row r="76" spans="10:10" ht="15" x14ac:dyDescent="0.2">
      <c r="J76" s="15" t="str">
        <f t="shared" si="3"/>
        <v/>
      </c>
    </row>
    <row r="77" spans="10:10" ht="15" x14ac:dyDescent="0.2">
      <c r="J77" s="15" t="str">
        <f t="shared" si="3"/>
        <v/>
      </c>
    </row>
    <row r="78" spans="10:10" ht="15" x14ac:dyDescent="0.2">
      <c r="J78" s="15" t="str">
        <f t="shared" si="3"/>
        <v/>
      </c>
    </row>
    <row r="79" spans="10:10" ht="15" x14ac:dyDescent="0.2">
      <c r="J79" s="15" t="str">
        <f t="shared" si="3"/>
        <v/>
      </c>
    </row>
    <row r="80" spans="10:10" ht="15" x14ac:dyDescent="0.2">
      <c r="J80" s="15" t="str">
        <f t="shared" si="3"/>
        <v/>
      </c>
    </row>
    <row r="81" spans="10:10" ht="15" x14ac:dyDescent="0.2">
      <c r="J81" s="15" t="str">
        <f t="shared" si="3"/>
        <v/>
      </c>
    </row>
    <row r="82" spans="10:10" ht="15" x14ac:dyDescent="0.2">
      <c r="J82" s="15" t="str">
        <f t="shared" si="3"/>
        <v/>
      </c>
    </row>
    <row r="83" spans="10:10" ht="15" x14ac:dyDescent="0.2">
      <c r="J83" s="15" t="str">
        <f t="shared" si="3"/>
        <v/>
      </c>
    </row>
    <row r="84" spans="10:10" ht="15" x14ac:dyDescent="0.2">
      <c r="J84" s="15" t="str">
        <f t="shared" si="3"/>
        <v/>
      </c>
    </row>
    <row r="85" spans="10:10" ht="15" x14ac:dyDescent="0.2">
      <c r="J85" s="15" t="str">
        <f t="shared" si="3"/>
        <v/>
      </c>
    </row>
    <row r="86" spans="10:10" ht="15" x14ac:dyDescent="0.2">
      <c r="J86" s="15" t="str">
        <f t="shared" si="3"/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4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12</v>
      </c>
      <c r="B1" s="23"/>
      <c r="C1" s="23"/>
      <c r="D1" s="23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2013-09-18T06:33:31Z</cp:lastPrinted>
  <dcterms:created xsi:type="dcterms:W3CDTF">2009-05-15T08:53:47Z</dcterms:created>
  <dcterms:modified xsi:type="dcterms:W3CDTF">2014-01-07T14:22:07Z</dcterms:modified>
</cp:coreProperties>
</file>